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filterPrivacy="1" defaultThemeVersion="166925"/>
  <xr:revisionPtr revIDLastSave="0" documentId="13_ncr:1_{3E2D7F40-6AD1-B947-B690-BCA4BBCCF81C}" xr6:coauthVersionLast="47" xr6:coauthVersionMax="47" xr10:uidLastSave="{00000000-0000-0000-0000-000000000000}"/>
  <bookViews>
    <workbookView xWindow="280" yWindow="460" windowWidth="33220" windowHeight="20260" xr2:uid="{553CB3F1-7892-8647-BA06-41F59CD5EA24}"/>
  </bookViews>
  <sheets>
    <sheet name="date&amp;grap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  <c r="H5" i="1"/>
  <c r="L5" i="1" s="1"/>
  <c r="G5" i="1"/>
  <c r="K5" i="1" s="1"/>
  <c r="J119" i="1"/>
  <c r="H119" i="1"/>
  <c r="L119" i="1" s="1"/>
  <c r="G119" i="1"/>
  <c r="K119" i="1" s="1"/>
  <c r="J118" i="1"/>
  <c r="H118" i="1"/>
  <c r="L118" i="1" s="1"/>
  <c r="G118" i="1"/>
  <c r="K118" i="1" s="1"/>
  <c r="J117" i="1"/>
  <c r="H117" i="1"/>
  <c r="L117" i="1" s="1"/>
  <c r="G117" i="1"/>
  <c r="K117" i="1" s="1"/>
  <c r="J116" i="1"/>
  <c r="H116" i="1"/>
  <c r="L116" i="1" s="1"/>
  <c r="G116" i="1"/>
  <c r="K116" i="1" s="1"/>
  <c r="J115" i="1"/>
  <c r="H115" i="1"/>
  <c r="L115" i="1" s="1"/>
  <c r="G115" i="1"/>
  <c r="K115" i="1" s="1"/>
  <c r="J114" i="1"/>
  <c r="H114" i="1"/>
  <c r="L114" i="1" s="1"/>
  <c r="G114" i="1"/>
  <c r="K114" i="1" s="1"/>
  <c r="J113" i="1"/>
  <c r="H113" i="1"/>
  <c r="L113" i="1" s="1"/>
  <c r="G113" i="1"/>
  <c r="K113" i="1" s="1"/>
  <c r="J112" i="1"/>
  <c r="H112" i="1"/>
  <c r="L112" i="1" s="1"/>
  <c r="G112" i="1"/>
  <c r="K112" i="1" s="1"/>
  <c r="J111" i="1"/>
  <c r="H111" i="1"/>
  <c r="L111" i="1" s="1"/>
  <c r="G111" i="1"/>
  <c r="K111" i="1" s="1"/>
  <c r="J110" i="1"/>
  <c r="H110" i="1"/>
  <c r="L110" i="1" s="1"/>
  <c r="G110" i="1"/>
  <c r="K110" i="1" s="1"/>
  <c r="J109" i="1"/>
  <c r="H109" i="1"/>
  <c r="L109" i="1" s="1"/>
  <c r="G109" i="1"/>
  <c r="K109" i="1" s="1"/>
  <c r="J108" i="1"/>
  <c r="H108" i="1"/>
  <c r="L108" i="1" s="1"/>
  <c r="G108" i="1"/>
  <c r="K108" i="1" s="1"/>
  <c r="J107" i="1"/>
  <c r="H107" i="1"/>
  <c r="L107" i="1" s="1"/>
  <c r="G107" i="1"/>
  <c r="K107" i="1" s="1"/>
  <c r="J106" i="1"/>
  <c r="H106" i="1"/>
  <c r="L106" i="1" s="1"/>
  <c r="G106" i="1"/>
  <c r="K106" i="1" s="1"/>
  <c r="J105" i="1"/>
  <c r="H105" i="1"/>
  <c r="L105" i="1" s="1"/>
  <c r="G105" i="1"/>
  <c r="K105" i="1" s="1"/>
  <c r="J104" i="1"/>
  <c r="H104" i="1"/>
  <c r="L104" i="1" s="1"/>
  <c r="G104" i="1"/>
  <c r="K104" i="1" s="1"/>
  <c r="J103" i="1"/>
  <c r="H103" i="1"/>
  <c r="L103" i="1" s="1"/>
  <c r="G103" i="1"/>
  <c r="K103" i="1" s="1"/>
  <c r="J102" i="1"/>
  <c r="H102" i="1"/>
  <c r="L102" i="1" s="1"/>
  <c r="G102" i="1"/>
  <c r="K102" i="1" s="1"/>
  <c r="J101" i="1"/>
  <c r="H101" i="1"/>
  <c r="L101" i="1" s="1"/>
  <c r="G101" i="1"/>
  <c r="K101" i="1" s="1"/>
  <c r="J100" i="1"/>
  <c r="H100" i="1"/>
  <c r="L100" i="1" s="1"/>
  <c r="G100" i="1"/>
  <c r="K100" i="1" s="1"/>
  <c r="J99" i="1"/>
  <c r="H99" i="1"/>
  <c r="L99" i="1" s="1"/>
  <c r="G99" i="1"/>
  <c r="K99" i="1" s="1"/>
  <c r="J98" i="1"/>
  <c r="H98" i="1"/>
  <c r="L98" i="1" s="1"/>
  <c r="G98" i="1"/>
  <c r="K98" i="1" s="1"/>
  <c r="J97" i="1"/>
  <c r="H97" i="1"/>
  <c r="L97" i="1" s="1"/>
  <c r="G97" i="1"/>
  <c r="K97" i="1" s="1"/>
  <c r="J96" i="1"/>
  <c r="H96" i="1"/>
  <c r="L96" i="1" s="1"/>
  <c r="G96" i="1"/>
  <c r="K96" i="1" s="1"/>
  <c r="J95" i="1"/>
  <c r="H95" i="1"/>
  <c r="L95" i="1" s="1"/>
  <c r="G95" i="1"/>
  <c r="K95" i="1" s="1"/>
  <c r="J94" i="1"/>
  <c r="H94" i="1"/>
  <c r="L94" i="1" s="1"/>
  <c r="G94" i="1"/>
  <c r="K94" i="1" s="1"/>
  <c r="J93" i="1"/>
  <c r="H93" i="1"/>
  <c r="L93" i="1" s="1"/>
  <c r="G93" i="1"/>
  <c r="K93" i="1" s="1"/>
  <c r="J92" i="1"/>
  <c r="H92" i="1"/>
  <c r="L92" i="1" s="1"/>
  <c r="G92" i="1"/>
  <c r="K92" i="1" s="1"/>
  <c r="J91" i="1"/>
  <c r="H91" i="1"/>
  <c r="L91" i="1" s="1"/>
  <c r="G91" i="1"/>
  <c r="K91" i="1" s="1"/>
  <c r="J90" i="1"/>
  <c r="H90" i="1"/>
  <c r="L90" i="1" s="1"/>
  <c r="G90" i="1"/>
  <c r="K90" i="1" s="1"/>
  <c r="J89" i="1"/>
  <c r="H89" i="1"/>
  <c r="L89" i="1" s="1"/>
  <c r="G89" i="1"/>
  <c r="K89" i="1" s="1"/>
  <c r="J88" i="1"/>
  <c r="H88" i="1"/>
  <c r="L88" i="1" s="1"/>
  <c r="G88" i="1"/>
  <c r="K88" i="1" s="1"/>
  <c r="J87" i="1"/>
  <c r="H87" i="1"/>
  <c r="L87" i="1" s="1"/>
  <c r="G87" i="1"/>
  <c r="K87" i="1" s="1"/>
  <c r="J86" i="1"/>
  <c r="H86" i="1"/>
  <c r="L86" i="1" s="1"/>
  <c r="G86" i="1"/>
  <c r="K86" i="1" s="1"/>
  <c r="J85" i="1"/>
  <c r="H85" i="1"/>
  <c r="L85" i="1" s="1"/>
  <c r="G85" i="1"/>
  <c r="K85" i="1" s="1"/>
  <c r="J84" i="1"/>
  <c r="H84" i="1"/>
  <c r="L84" i="1" s="1"/>
  <c r="G84" i="1"/>
  <c r="K84" i="1" s="1"/>
  <c r="J83" i="1"/>
  <c r="H83" i="1"/>
  <c r="L83" i="1" s="1"/>
  <c r="G83" i="1"/>
  <c r="K83" i="1" s="1"/>
  <c r="J82" i="1"/>
  <c r="H82" i="1"/>
  <c r="L82" i="1" s="1"/>
  <c r="G82" i="1"/>
  <c r="K82" i="1" s="1"/>
  <c r="J81" i="1"/>
  <c r="H81" i="1"/>
  <c r="L81" i="1" s="1"/>
  <c r="G81" i="1"/>
  <c r="K81" i="1" s="1"/>
  <c r="J80" i="1"/>
  <c r="H80" i="1"/>
  <c r="L80" i="1" s="1"/>
  <c r="G80" i="1"/>
  <c r="K80" i="1" s="1"/>
  <c r="J79" i="1"/>
  <c r="H79" i="1"/>
  <c r="L79" i="1" s="1"/>
  <c r="G79" i="1"/>
  <c r="K79" i="1" s="1"/>
  <c r="J78" i="1"/>
  <c r="H78" i="1"/>
  <c r="L78" i="1" s="1"/>
  <c r="G78" i="1"/>
  <c r="K78" i="1" s="1"/>
  <c r="J77" i="1"/>
  <c r="H77" i="1"/>
  <c r="L77" i="1" s="1"/>
  <c r="G77" i="1"/>
  <c r="K77" i="1" s="1"/>
  <c r="J76" i="1"/>
  <c r="H76" i="1"/>
  <c r="L76" i="1" s="1"/>
  <c r="G76" i="1"/>
  <c r="K76" i="1" s="1"/>
  <c r="J75" i="1"/>
  <c r="H75" i="1"/>
  <c r="L75" i="1" s="1"/>
  <c r="G75" i="1"/>
  <c r="K75" i="1" s="1"/>
  <c r="J74" i="1"/>
  <c r="H74" i="1"/>
  <c r="L74" i="1" s="1"/>
  <c r="G74" i="1"/>
  <c r="K74" i="1" s="1"/>
  <c r="J73" i="1"/>
  <c r="H73" i="1"/>
  <c r="L73" i="1" s="1"/>
  <c r="G73" i="1"/>
  <c r="K73" i="1" s="1"/>
  <c r="J72" i="1"/>
  <c r="H72" i="1"/>
  <c r="L72" i="1" s="1"/>
  <c r="G72" i="1"/>
  <c r="K72" i="1" s="1"/>
  <c r="J70" i="1"/>
  <c r="H70" i="1"/>
  <c r="L70" i="1" s="1"/>
  <c r="G70" i="1"/>
  <c r="K70" i="1" s="1"/>
  <c r="J71" i="1"/>
  <c r="H71" i="1"/>
  <c r="L71" i="1" s="1"/>
  <c r="G71" i="1"/>
  <c r="K71" i="1" s="1"/>
  <c r="J69" i="1"/>
  <c r="H69" i="1"/>
  <c r="L69" i="1" s="1"/>
  <c r="G69" i="1"/>
  <c r="K69" i="1" s="1"/>
  <c r="J68" i="1"/>
  <c r="H68" i="1"/>
  <c r="L68" i="1" s="1"/>
  <c r="G68" i="1"/>
  <c r="K68" i="1" s="1"/>
  <c r="J67" i="1"/>
  <c r="H67" i="1"/>
  <c r="L67" i="1" s="1"/>
  <c r="G67" i="1"/>
  <c r="K67" i="1" s="1"/>
  <c r="J66" i="1"/>
  <c r="H66" i="1"/>
  <c r="L66" i="1" s="1"/>
  <c r="G66" i="1"/>
  <c r="K66" i="1" s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65" i="1"/>
  <c r="L65" i="1" s="1"/>
  <c r="H64" i="1"/>
  <c r="L64" i="1" s="1"/>
  <c r="H63" i="1"/>
  <c r="L63" i="1" s="1"/>
  <c r="H62" i="1"/>
  <c r="L62" i="1" s="1"/>
  <c r="H61" i="1"/>
  <c r="L61" i="1" s="1"/>
  <c r="H60" i="1"/>
  <c r="L60" i="1" s="1"/>
  <c r="H59" i="1"/>
  <c r="L59" i="1" s="1"/>
  <c r="H58" i="1"/>
  <c r="L58" i="1" s="1"/>
  <c r="H57" i="1"/>
  <c r="L57" i="1" s="1"/>
  <c r="H56" i="1"/>
  <c r="L56" i="1" s="1"/>
  <c r="H55" i="1"/>
  <c r="L55" i="1" s="1"/>
  <c r="H54" i="1"/>
  <c r="L54" i="1" s="1"/>
  <c r="H53" i="1"/>
  <c r="L53" i="1" s="1"/>
  <c r="H52" i="1"/>
  <c r="L52" i="1" s="1"/>
  <c r="H51" i="1"/>
  <c r="L51" i="1" s="1"/>
  <c r="H50" i="1"/>
  <c r="L50" i="1" s="1"/>
  <c r="H49" i="1"/>
  <c r="L49" i="1" s="1"/>
  <c r="H48" i="1"/>
  <c r="L48" i="1" s="1"/>
  <c r="H47" i="1"/>
  <c r="L47" i="1" s="1"/>
  <c r="H46" i="1"/>
  <c r="L46" i="1" s="1"/>
  <c r="H45" i="1"/>
  <c r="L45" i="1" s="1"/>
  <c r="H44" i="1"/>
  <c r="L44" i="1" s="1"/>
  <c r="H43" i="1"/>
  <c r="L43" i="1" s="1"/>
  <c r="H42" i="1"/>
  <c r="L42" i="1" s="1"/>
  <c r="H41" i="1"/>
  <c r="L41" i="1" s="1"/>
  <c r="H40" i="1"/>
  <c r="L40" i="1" s="1"/>
  <c r="H39" i="1"/>
  <c r="L39" i="1" s="1"/>
  <c r="H38" i="1"/>
  <c r="L38" i="1" s="1"/>
  <c r="H37" i="1"/>
  <c r="L37" i="1" s="1"/>
  <c r="H36" i="1"/>
  <c r="L36" i="1" s="1"/>
  <c r="H35" i="1"/>
  <c r="L35" i="1" s="1"/>
  <c r="H34" i="1"/>
  <c r="L34" i="1" s="1"/>
  <c r="H33" i="1"/>
  <c r="L33" i="1" s="1"/>
  <c r="H32" i="1"/>
  <c r="L32" i="1" s="1"/>
  <c r="H31" i="1"/>
  <c r="L31" i="1" s="1"/>
  <c r="H30" i="1"/>
  <c r="L30" i="1" s="1"/>
  <c r="H29" i="1"/>
  <c r="L29" i="1" s="1"/>
  <c r="H28" i="1"/>
  <c r="L28" i="1" s="1"/>
  <c r="H27" i="1"/>
  <c r="L27" i="1" s="1"/>
  <c r="H26" i="1"/>
  <c r="L26" i="1" s="1"/>
  <c r="H25" i="1"/>
  <c r="L25" i="1" s="1"/>
  <c r="H24" i="1"/>
  <c r="L24" i="1" s="1"/>
  <c r="H23" i="1"/>
  <c r="L23" i="1" s="1"/>
  <c r="H22" i="1"/>
  <c r="L22" i="1" s="1"/>
  <c r="H21" i="1"/>
  <c r="L21" i="1" s="1"/>
  <c r="H20" i="1"/>
  <c r="L20" i="1" s="1"/>
  <c r="H19" i="1"/>
  <c r="L19" i="1" s="1"/>
  <c r="H18" i="1"/>
  <c r="L18" i="1" s="1"/>
  <c r="H17" i="1"/>
  <c r="L17" i="1" s="1"/>
  <c r="H16" i="1"/>
  <c r="L16" i="1" s="1"/>
  <c r="H15" i="1"/>
  <c r="L15" i="1" s="1"/>
  <c r="H14" i="1"/>
  <c r="L14" i="1" s="1"/>
  <c r="H13" i="1"/>
  <c r="L13" i="1" s="1"/>
  <c r="H12" i="1"/>
  <c r="L12" i="1" s="1"/>
  <c r="H11" i="1"/>
  <c r="L11" i="1" s="1"/>
  <c r="H10" i="1"/>
  <c r="L10" i="1" s="1"/>
  <c r="H9" i="1"/>
  <c r="L9" i="1" s="1"/>
  <c r="H8" i="1"/>
  <c r="L8" i="1" s="1"/>
  <c r="H7" i="1"/>
  <c r="L7" i="1" s="1"/>
  <c r="H6" i="1"/>
  <c r="L6" i="1" s="1"/>
  <c r="G65" i="1"/>
  <c r="K65" i="1" s="1"/>
  <c r="G64" i="1"/>
  <c r="K64" i="1" s="1"/>
  <c r="G63" i="1"/>
  <c r="K63" i="1" s="1"/>
  <c r="G62" i="1"/>
  <c r="K62" i="1" s="1"/>
  <c r="G61" i="1"/>
  <c r="K61" i="1" s="1"/>
  <c r="G60" i="1"/>
  <c r="K60" i="1" s="1"/>
  <c r="G59" i="1"/>
  <c r="K59" i="1" s="1"/>
  <c r="G58" i="1"/>
  <c r="K58" i="1" s="1"/>
  <c r="G57" i="1"/>
  <c r="K57" i="1" s="1"/>
  <c r="G56" i="1"/>
  <c r="K56" i="1" s="1"/>
  <c r="G55" i="1"/>
  <c r="K55" i="1" s="1"/>
  <c r="G54" i="1"/>
  <c r="K54" i="1" s="1"/>
  <c r="G53" i="1"/>
  <c r="K53" i="1" s="1"/>
  <c r="G52" i="1"/>
  <c r="K52" i="1" s="1"/>
  <c r="G51" i="1"/>
  <c r="K51" i="1" s="1"/>
  <c r="G50" i="1"/>
  <c r="K50" i="1" s="1"/>
  <c r="G49" i="1"/>
  <c r="K49" i="1" s="1"/>
  <c r="G48" i="1"/>
  <c r="K48" i="1" s="1"/>
  <c r="G47" i="1"/>
  <c r="K47" i="1" s="1"/>
  <c r="G46" i="1"/>
  <c r="K46" i="1" s="1"/>
  <c r="G45" i="1"/>
  <c r="K45" i="1" s="1"/>
  <c r="G44" i="1"/>
  <c r="K44" i="1" s="1"/>
  <c r="G43" i="1"/>
  <c r="K43" i="1" s="1"/>
  <c r="G42" i="1"/>
  <c r="K42" i="1" s="1"/>
  <c r="G41" i="1"/>
  <c r="K41" i="1" s="1"/>
  <c r="G40" i="1"/>
  <c r="K40" i="1" s="1"/>
  <c r="G39" i="1"/>
  <c r="K39" i="1" s="1"/>
  <c r="G38" i="1"/>
  <c r="K38" i="1" s="1"/>
  <c r="G37" i="1"/>
  <c r="K37" i="1" s="1"/>
  <c r="G36" i="1"/>
  <c r="K36" i="1" s="1"/>
  <c r="G35" i="1"/>
  <c r="K35" i="1" s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G16" i="1"/>
  <c r="K16" i="1" s="1"/>
  <c r="G15" i="1"/>
  <c r="K15" i="1" s="1"/>
  <c r="G14" i="1"/>
  <c r="K14" i="1" s="1"/>
  <c r="G13" i="1"/>
  <c r="K13" i="1" s="1"/>
  <c r="G12" i="1"/>
  <c r="K12" i="1" s="1"/>
  <c r="G11" i="1"/>
  <c r="K11" i="1" s="1"/>
  <c r="G10" i="1"/>
  <c r="K10" i="1" s="1"/>
  <c r="G9" i="1"/>
  <c r="K9" i="1" s="1"/>
  <c r="G8" i="1"/>
  <c r="K8" i="1" s="1"/>
  <c r="G7" i="1"/>
  <c r="K7" i="1" s="1"/>
  <c r="G6" i="1"/>
  <c r="K6" i="1" s="1"/>
</calcChain>
</file>

<file path=xl/sharedStrings.xml><?xml version="1.0" encoding="utf-8"?>
<sst xmlns="http://schemas.openxmlformats.org/spreadsheetml/2006/main" count="14" uniqueCount="10">
  <si>
    <t>date</t>
  </si>
  <si>
    <t>time</t>
  </si>
  <si>
    <t>In</t>
  </si>
  <si>
    <t>Out</t>
  </si>
  <si>
    <t>date</t>
    <phoneticPr fontId="1"/>
  </si>
  <si>
    <t>In(Δ差分)</t>
    <rPh sb="1" eb="4">
      <t xml:space="preserve">サブン </t>
    </rPh>
    <phoneticPr fontId="1"/>
  </si>
  <si>
    <t>Out(Δ差分)</t>
    <rPh sb="1" eb="3">
      <t xml:space="preserve">サブン </t>
    </rPh>
    <phoneticPr fontId="1"/>
  </si>
  <si>
    <t>-</t>
    <phoneticPr fontId="1"/>
  </si>
  <si>
    <t>In(Mbps)</t>
    <rPh sb="1" eb="3">
      <t xml:space="preserve">サブン </t>
    </rPh>
    <phoneticPr fontId="1"/>
  </si>
  <si>
    <t>Out(Mbps)</t>
    <rPh sb="1" eb="3">
      <t xml:space="preserve">サブン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</si>
</sst>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 h:mm;@"/>
    <numFmt numFmtId="177" formatCode="0.0_ 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21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4" fontId="0" fillId="0" borderId="2" xfId="0" applyNumberFormat="1" applyBorder="1">
      <alignment vertical="center"/>
    </xf>
    <xf numFmtId="21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176" fontId="2" fillId="3" borderId="3" xfId="0" applyNumberFormat="1" applyFont="1" applyFill="1" applyBorder="1">
      <alignment vertical="center"/>
    </xf>
    <xf numFmtId="177" fontId="2" fillId="3" borderId="4" xfId="0" applyNumberFormat="1" applyFont="1" applyFill="1" applyBorder="1">
      <alignment vertical="center"/>
    </xf>
    <xf numFmtId="177" fontId="2" fillId="3" borderId="5" xfId="0" applyNumberFormat="1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トラフィックグラフ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'date&amp;graph'!$K$3:$K$4</c:f>
              <c:strCache>
                <c:ptCount val="2"/>
                <c:pt idx="0">
                  <c:v>In(Mbps)</c:v>
                </c:pt>
                <c:pt idx="1">
                  <c:v>-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'date&amp;graph'!$J$5:$J$65</c:f>
              <c:numCache>
                <c:formatCode>yyyy/m/d\ h:mm;@</c:formatCode>
                <c:ptCount val="61"/>
                <c:pt idx="0">
                  <c:v>44791.75</c:v>
                </c:pt>
                <c:pt idx="1">
                  <c:v>44791.750694444447</c:v>
                </c:pt>
                <c:pt idx="2">
                  <c:v>44791.751400462963</c:v>
                </c:pt>
                <c:pt idx="3">
                  <c:v>44791.752083333333</c:v>
                </c:pt>
                <c:pt idx="4">
                  <c:v>44791.75277777778</c:v>
                </c:pt>
                <c:pt idx="5">
                  <c:v>44791.753472222219</c:v>
                </c:pt>
                <c:pt idx="6">
                  <c:v>44791.754166666666</c:v>
                </c:pt>
                <c:pt idx="7">
                  <c:v>44791.754861111112</c:v>
                </c:pt>
                <c:pt idx="8">
                  <c:v>44791.755567129629</c:v>
                </c:pt>
                <c:pt idx="9">
                  <c:v>44791.756249999999</c:v>
                </c:pt>
                <c:pt idx="10">
                  <c:v>44791.756944444445</c:v>
                </c:pt>
                <c:pt idx="11">
                  <c:v>44791.757638888892</c:v>
                </c:pt>
                <c:pt idx="12">
                  <c:v>44791.758333333331</c:v>
                </c:pt>
                <c:pt idx="13">
                  <c:v>44791.759027777778</c:v>
                </c:pt>
                <c:pt idx="14">
                  <c:v>44791.759722222225</c:v>
                </c:pt>
                <c:pt idx="15">
                  <c:v>44791.760416666664</c:v>
                </c:pt>
                <c:pt idx="16">
                  <c:v>44791.761111111111</c:v>
                </c:pt>
                <c:pt idx="17">
                  <c:v>44791.761805555558</c:v>
                </c:pt>
                <c:pt idx="18">
                  <c:v>44791.762511574074</c:v>
                </c:pt>
                <c:pt idx="19">
                  <c:v>44791.763194444444</c:v>
                </c:pt>
                <c:pt idx="20">
                  <c:v>44791.763888888891</c:v>
                </c:pt>
                <c:pt idx="21">
                  <c:v>44791.76458333333</c:v>
                </c:pt>
                <c:pt idx="22">
                  <c:v>44791.765289351853</c:v>
                </c:pt>
                <c:pt idx="23">
                  <c:v>44791.765972222223</c:v>
                </c:pt>
                <c:pt idx="24">
                  <c:v>44791.76666666667</c:v>
                </c:pt>
                <c:pt idx="25">
                  <c:v>44791.767372685186</c:v>
                </c:pt>
                <c:pt idx="26">
                  <c:v>44791.768055555556</c:v>
                </c:pt>
                <c:pt idx="27">
                  <c:v>44791.768750000003</c:v>
                </c:pt>
                <c:pt idx="28">
                  <c:v>44791.769444444442</c:v>
                </c:pt>
                <c:pt idx="29">
                  <c:v>44791.770150462966</c:v>
                </c:pt>
                <c:pt idx="30">
                  <c:v>44791.770833333336</c:v>
                </c:pt>
                <c:pt idx="31">
                  <c:v>44791.771527777775</c:v>
                </c:pt>
                <c:pt idx="32">
                  <c:v>44791.772222222222</c:v>
                </c:pt>
                <c:pt idx="33">
                  <c:v>44791.772916666669</c:v>
                </c:pt>
                <c:pt idx="34">
                  <c:v>44791.773611111108</c:v>
                </c:pt>
                <c:pt idx="35">
                  <c:v>44791.774317129632</c:v>
                </c:pt>
                <c:pt idx="36">
                  <c:v>44791.775000000001</c:v>
                </c:pt>
                <c:pt idx="37">
                  <c:v>44791.775694444441</c:v>
                </c:pt>
                <c:pt idx="38">
                  <c:v>44791.776388888888</c:v>
                </c:pt>
                <c:pt idx="39">
                  <c:v>44791.777083333334</c:v>
                </c:pt>
                <c:pt idx="40">
                  <c:v>44791.777777777781</c:v>
                </c:pt>
                <c:pt idx="41">
                  <c:v>44791.778483796297</c:v>
                </c:pt>
                <c:pt idx="42">
                  <c:v>44791.779166666667</c:v>
                </c:pt>
                <c:pt idx="43">
                  <c:v>44791.779872685183</c:v>
                </c:pt>
                <c:pt idx="44">
                  <c:v>44791.780555555553</c:v>
                </c:pt>
                <c:pt idx="45">
                  <c:v>44791.78125</c:v>
                </c:pt>
                <c:pt idx="46">
                  <c:v>44791.781944444447</c:v>
                </c:pt>
                <c:pt idx="47">
                  <c:v>44791.782638888886</c:v>
                </c:pt>
                <c:pt idx="48">
                  <c:v>44791.783333333333</c:v>
                </c:pt>
                <c:pt idx="49">
                  <c:v>44791.784039351849</c:v>
                </c:pt>
                <c:pt idx="50">
                  <c:v>44791.784722222219</c:v>
                </c:pt>
                <c:pt idx="51">
                  <c:v>44791.785416666666</c:v>
                </c:pt>
                <c:pt idx="52">
                  <c:v>44791.786111111112</c:v>
                </c:pt>
                <c:pt idx="53">
                  <c:v>44791.786805555559</c:v>
                </c:pt>
                <c:pt idx="54">
                  <c:v>44791.787499999999</c:v>
                </c:pt>
                <c:pt idx="55">
                  <c:v>44791.788194444445</c:v>
                </c:pt>
                <c:pt idx="56">
                  <c:v>44791.788900462961</c:v>
                </c:pt>
                <c:pt idx="57">
                  <c:v>44791.789583333331</c:v>
                </c:pt>
                <c:pt idx="58">
                  <c:v>44791.790277777778</c:v>
                </c:pt>
                <c:pt idx="59">
                  <c:v>44791.790972222225</c:v>
                </c:pt>
                <c:pt idx="60">
                  <c:v>44791.791666666664</c:v>
                </c:pt>
              </c:numCache>
            </c:numRef>
          </c:cat>
          <c:val>
            <c:numRef>
              <c:f>'date&amp;graph'!$K$5:$K$65</c:f>
              <c:numCache>
                <c:formatCode>0.0_ </c:formatCode>
                <c:ptCount val="61"/>
                <c:pt idx="0">
                  <c:v>15.500838724772136</c:v>
                </c:pt>
                <c:pt idx="1">
                  <c:v>38.177587636311848</c:v>
                </c:pt>
                <c:pt idx="2">
                  <c:v>39.433277384440103</c:v>
                </c:pt>
                <c:pt idx="3">
                  <c:v>50.877361551920572</c:v>
                </c:pt>
                <c:pt idx="4">
                  <c:v>48.359676615397134</c:v>
                </c:pt>
                <c:pt idx="5">
                  <c:v>39.418773905436197</c:v>
                </c:pt>
                <c:pt idx="6">
                  <c:v>63.578523254394533</c:v>
                </c:pt>
                <c:pt idx="7">
                  <c:v>56.052626546223955</c:v>
                </c:pt>
                <c:pt idx="8">
                  <c:v>66.121662394205728</c:v>
                </c:pt>
                <c:pt idx="9">
                  <c:v>68.6647939046224</c:v>
                </c:pt>
                <c:pt idx="10">
                  <c:v>71.207917785644526</c:v>
                </c:pt>
                <c:pt idx="11">
                  <c:v>53.458640034993486</c:v>
                </c:pt>
                <c:pt idx="12">
                  <c:v>52.134439086914064</c:v>
                </c:pt>
                <c:pt idx="13">
                  <c:v>47.048198954264322</c:v>
                </c:pt>
                <c:pt idx="14">
                  <c:v>40.690461730957033</c:v>
                </c:pt>
                <c:pt idx="15">
                  <c:v>43.233898417154947</c:v>
                </c:pt>
                <c:pt idx="16">
                  <c:v>38.147421773274736</c:v>
                </c:pt>
                <c:pt idx="17">
                  <c:v>34.332518513997393</c:v>
                </c:pt>
                <c:pt idx="18">
                  <c:v>36.875650024414064</c:v>
                </c:pt>
                <c:pt idx="19">
                  <c:v>34.332518513997393</c:v>
                </c:pt>
                <c:pt idx="20">
                  <c:v>30.517836507161459</c:v>
                </c:pt>
                <c:pt idx="21">
                  <c:v>27.974674479166666</c:v>
                </c:pt>
                <c:pt idx="22">
                  <c:v>22.888420613606772</c:v>
                </c:pt>
                <c:pt idx="23">
                  <c:v>25.431550598144533</c:v>
                </c:pt>
                <c:pt idx="24">
                  <c:v>19.073744710286459</c:v>
                </c:pt>
                <c:pt idx="25">
                  <c:v>20.345279947916666</c:v>
                </c:pt>
                <c:pt idx="26">
                  <c:v>22.888411458333334</c:v>
                </c:pt>
                <c:pt idx="27">
                  <c:v>24.159992472330728</c:v>
                </c:pt>
                <c:pt idx="28">
                  <c:v>17.802171325683595</c:v>
                </c:pt>
                <c:pt idx="29">
                  <c:v>11.444334920247396</c:v>
                </c:pt>
                <c:pt idx="30">
                  <c:v>10.172769165039062</c:v>
                </c:pt>
                <c:pt idx="31">
                  <c:v>31.789371744791666</c:v>
                </c:pt>
                <c:pt idx="32">
                  <c:v>30.517821248372396</c:v>
                </c:pt>
                <c:pt idx="33">
                  <c:v>35.604099527994791</c:v>
                </c:pt>
                <c:pt idx="34">
                  <c:v>50.862873331705728</c:v>
                </c:pt>
                <c:pt idx="35">
                  <c:v>55.949136352539064</c:v>
                </c:pt>
                <c:pt idx="36">
                  <c:v>67.393220520019526</c:v>
                </c:pt>
                <c:pt idx="37">
                  <c:v>63.578530883789064</c:v>
                </c:pt>
                <c:pt idx="38">
                  <c:v>66.121654764811197</c:v>
                </c:pt>
                <c:pt idx="39">
                  <c:v>64.8500966389974</c:v>
                </c:pt>
                <c:pt idx="40">
                  <c:v>77.565754191080728</c:v>
                </c:pt>
                <c:pt idx="41">
                  <c:v>75.022607421874994</c:v>
                </c:pt>
                <c:pt idx="42">
                  <c:v>82.652003479003909</c:v>
                </c:pt>
                <c:pt idx="43">
                  <c:v>86.466706848144526</c:v>
                </c:pt>
                <c:pt idx="44">
                  <c:v>83.9235829671224</c:v>
                </c:pt>
                <c:pt idx="45">
                  <c:v>75.022622680664057</c:v>
                </c:pt>
                <c:pt idx="46">
                  <c:v>71.207904052734378</c:v>
                </c:pt>
                <c:pt idx="47">
                  <c:v>63.578546142578126</c:v>
                </c:pt>
                <c:pt idx="48">
                  <c:v>68.6647939046224</c:v>
                </c:pt>
                <c:pt idx="49">
                  <c:v>64.8500966389974</c:v>
                </c:pt>
                <c:pt idx="50">
                  <c:v>57.220709737141924</c:v>
                </c:pt>
                <c:pt idx="51">
                  <c:v>59.763825988769533</c:v>
                </c:pt>
                <c:pt idx="52">
                  <c:v>50.862865702311197</c:v>
                </c:pt>
                <c:pt idx="53">
                  <c:v>43.233486429850259</c:v>
                </c:pt>
                <c:pt idx="54">
                  <c:v>39.418789164225259</c:v>
                </c:pt>
                <c:pt idx="55">
                  <c:v>36.875650024414064</c:v>
                </c:pt>
                <c:pt idx="56">
                  <c:v>31.789379374186197</c:v>
                </c:pt>
                <c:pt idx="57">
                  <c:v>30.517821248372396</c:v>
                </c:pt>
                <c:pt idx="58">
                  <c:v>24.202850596110025</c:v>
                </c:pt>
                <c:pt idx="59">
                  <c:v>25.484297688802084</c:v>
                </c:pt>
                <c:pt idx="60">
                  <c:v>22.901669057210288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2-7E4E-A79B-3FC06E152BAF}"/>
            </c:ext>
          </c:extLst>
        </c:ser>
        <c:ser>
          <c:idx val="1"/>
          <c:order val="1"/>
          <c:tx>
            <c:strRef>
              <c:f>'date&amp;graph'!$L$3:$L$4</c:f>
              <c:strCache>
                <c:ptCount val="2"/>
                <c:pt idx="0">
                  <c:v>Out(Mbps)</c:v>
                </c:pt>
                <c:pt idx="1">
                  <c:v>-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'date&amp;graph'!$J$5:$J$65</c:f>
              <c:numCache>
                <c:formatCode>yyyy/m/d\ h:mm;@</c:formatCode>
                <c:ptCount val="61"/>
                <c:pt idx="0">
                  <c:v>44791.75</c:v>
                </c:pt>
                <c:pt idx="1">
                  <c:v>44791.750694444447</c:v>
                </c:pt>
                <c:pt idx="2">
                  <c:v>44791.751400462963</c:v>
                </c:pt>
                <c:pt idx="3">
                  <c:v>44791.752083333333</c:v>
                </c:pt>
                <c:pt idx="4">
                  <c:v>44791.75277777778</c:v>
                </c:pt>
                <c:pt idx="5">
                  <c:v>44791.753472222219</c:v>
                </c:pt>
                <c:pt idx="6">
                  <c:v>44791.754166666666</c:v>
                </c:pt>
                <c:pt idx="7">
                  <c:v>44791.754861111112</c:v>
                </c:pt>
                <c:pt idx="8">
                  <c:v>44791.755567129629</c:v>
                </c:pt>
                <c:pt idx="9">
                  <c:v>44791.756249999999</c:v>
                </c:pt>
                <c:pt idx="10">
                  <c:v>44791.756944444445</c:v>
                </c:pt>
                <c:pt idx="11">
                  <c:v>44791.757638888892</c:v>
                </c:pt>
                <c:pt idx="12">
                  <c:v>44791.758333333331</c:v>
                </c:pt>
                <c:pt idx="13">
                  <c:v>44791.759027777778</c:v>
                </c:pt>
                <c:pt idx="14">
                  <c:v>44791.759722222225</c:v>
                </c:pt>
                <c:pt idx="15">
                  <c:v>44791.760416666664</c:v>
                </c:pt>
                <c:pt idx="16">
                  <c:v>44791.761111111111</c:v>
                </c:pt>
                <c:pt idx="17">
                  <c:v>44791.761805555558</c:v>
                </c:pt>
                <c:pt idx="18">
                  <c:v>44791.762511574074</c:v>
                </c:pt>
                <c:pt idx="19">
                  <c:v>44791.763194444444</c:v>
                </c:pt>
                <c:pt idx="20">
                  <c:v>44791.763888888891</c:v>
                </c:pt>
                <c:pt idx="21">
                  <c:v>44791.76458333333</c:v>
                </c:pt>
                <c:pt idx="22">
                  <c:v>44791.765289351853</c:v>
                </c:pt>
                <c:pt idx="23">
                  <c:v>44791.765972222223</c:v>
                </c:pt>
                <c:pt idx="24">
                  <c:v>44791.76666666667</c:v>
                </c:pt>
                <c:pt idx="25">
                  <c:v>44791.767372685186</c:v>
                </c:pt>
                <c:pt idx="26">
                  <c:v>44791.768055555556</c:v>
                </c:pt>
                <c:pt idx="27">
                  <c:v>44791.768750000003</c:v>
                </c:pt>
                <c:pt idx="28">
                  <c:v>44791.769444444442</c:v>
                </c:pt>
                <c:pt idx="29">
                  <c:v>44791.770150462966</c:v>
                </c:pt>
                <c:pt idx="30">
                  <c:v>44791.770833333336</c:v>
                </c:pt>
                <c:pt idx="31">
                  <c:v>44791.771527777775</c:v>
                </c:pt>
                <c:pt idx="32">
                  <c:v>44791.772222222222</c:v>
                </c:pt>
                <c:pt idx="33">
                  <c:v>44791.772916666669</c:v>
                </c:pt>
                <c:pt idx="34">
                  <c:v>44791.773611111108</c:v>
                </c:pt>
                <c:pt idx="35">
                  <c:v>44791.774317129632</c:v>
                </c:pt>
                <c:pt idx="36">
                  <c:v>44791.775000000001</c:v>
                </c:pt>
                <c:pt idx="37">
                  <c:v>44791.775694444441</c:v>
                </c:pt>
                <c:pt idx="38">
                  <c:v>44791.776388888888</c:v>
                </c:pt>
                <c:pt idx="39">
                  <c:v>44791.777083333334</c:v>
                </c:pt>
                <c:pt idx="40">
                  <c:v>44791.777777777781</c:v>
                </c:pt>
                <c:pt idx="41">
                  <c:v>44791.778483796297</c:v>
                </c:pt>
                <c:pt idx="42">
                  <c:v>44791.779166666667</c:v>
                </c:pt>
                <c:pt idx="43">
                  <c:v>44791.779872685183</c:v>
                </c:pt>
                <c:pt idx="44">
                  <c:v>44791.780555555553</c:v>
                </c:pt>
                <c:pt idx="45">
                  <c:v>44791.78125</c:v>
                </c:pt>
                <c:pt idx="46">
                  <c:v>44791.781944444447</c:v>
                </c:pt>
                <c:pt idx="47">
                  <c:v>44791.782638888886</c:v>
                </c:pt>
                <c:pt idx="48">
                  <c:v>44791.783333333333</c:v>
                </c:pt>
                <c:pt idx="49">
                  <c:v>44791.784039351849</c:v>
                </c:pt>
                <c:pt idx="50">
                  <c:v>44791.784722222219</c:v>
                </c:pt>
                <c:pt idx="51">
                  <c:v>44791.785416666666</c:v>
                </c:pt>
                <c:pt idx="52">
                  <c:v>44791.786111111112</c:v>
                </c:pt>
                <c:pt idx="53">
                  <c:v>44791.786805555559</c:v>
                </c:pt>
                <c:pt idx="54">
                  <c:v>44791.787499999999</c:v>
                </c:pt>
                <c:pt idx="55">
                  <c:v>44791.788194444445</c:v>
                </c:pt>
                <c:pt idx="56">
                  <c:v>44791.788900462961</c:v>
                </c:pt>
                <c:pt idx="57">
                  <c:v>44791.789583333331</c:v>
                </c:pt>
                <c:pt idx="58">
                  <c:v>44791.790277777778</c:v>
                </c:pt>
                <c:pt idx="59">
                  <c:v>44791.790972222225</c:v>
                </c:pt>
                <c:pt idx="60">
                  <c:v>44791.791666666664</c:v>
                </c:pt>
              </c:numCache>
            </c:numRef>
          </c:cat>
          <c:val>
            <c:numRef>
              <c:f>'date&amp;graph'!$L$5:$L$65</c:f>
              <c:numCache>
                <c:formatCode>0.0_ </c:formatCode>
                <c:ptCount val="61"/>
                <c:pt idx="0">
                  <c:v>6.6023412068684895</c:v>
                </c:pt>
                <c:pt idx="1">
                  <c:v>7.6572497049967447</c:v>
                </c:pt>
                <c:pt idx="2">
                  <c:v>8.9155574798583981</c:v>
                </c:pt>
                <c:pt idx="3">
                  <c:v>12.730244954427084</c:v>
                </c:pt>
                <c:pt idx="4">
                  <c:v>15.298800150553385</c:v>
                </c:pt>
                <c:pt idx="5">
                  <c:v>12.715749104817709</c:v>
                </c:pt>
                <c:pt idx="6">
                  <c:v>19.073577880859375</c:v>
                </c:pt>
                <c:pt idx="7">
                  <c:v>17.905517578125</c:v>
                </c:pt>
                <c:pt idx="8">
                  <c:v>22.888275146484375</c:v>
                </c:pt>
                <c:pt idx="9">
                  <c:v>25.431406656901043</c:v>
                </c:pt>
                <c:pt idx="10">
                  <c:v>26.702972412109375</c:v>
                </c:pt>
                <c:pt idx="11">
                  <c:v>22.94091796875</c:v>
                </c:pt>
                <c:pt idx="12">
                  <c:v>24.159840901692707</c:v>
                </c:pt>
                <c:pt idx="13">
                  <c:v>17.802021916707357</c:v>
                </c:pt>
                <c:pt idx="14">
                  <c:v>21.616701761881512</c:v>
                </c:pt>
                <c:pt idx="15">
                  <c:v>20.345143636067707</c:v>
                </c:pt>
                <c:pt idx="16">
                  <c:v>22.888275146484375</c:v>
                </c:pt>
                <c:pt idx="17">
                  <c:v>15.258880615234375</c:v>
                </c:pt>
                <c:pt idx="18">
                  <c:v>11.444183349609375</c:v>
                </c:pt>
                <c:pt idx="19">
                  <c:v>12.715749104817709</c:v>
                </c:pt>
                <c:pt idx="20">
                  <c:v>10.172625223795572</c:v>
                </c:pt>
                <c:pt idx="21">
                  <c:v>8.9010518391927089</c:v>
                </c:pt>
                <c:pt idx="22">
                  <c:v>10.172617594401041</c:v>
                </c:pt>
                <c:pt idx="23">
                  <c:v>7.629486083984375</c:v>
                </c:pt>
                <c:pt idx="24">
                  <c:v>6.357930119832357</c:v>
                </c:pt>
                <c:pt idx="25">
                  <c:v>5.086354573567708</c:v>
                </c:pt>
                <c:pt idx="26">
                  <c:v>8.9010518391927089</c:v>
                </c:pt>
                <c:pt idx="27">
                  <c:v>12.715749104817709</c:v>
                </c:pt>
                <c:pt idx="28">
                  <c:v>6.357920328776042</c:v>
                </c:pt>
                <c:pt idx="29">
                  <c:v>6.866546630859375</c:v>
                </c:pt>
                <c:pt idx="30">
                  <c:v>5.5949732462565107</c:v>
                </c:pt>
                <c:pt idx="31">
                  <c:v>7.883799235026042</c:v>
                </c:pt>
                <c:pt idx="32">
                  <c:v>10.808400472005209</c:v>
                </c:pt>
                <c:pt idx="33">
                  <c:v>14.623097737630209</c:v>
                </c:pt>
                <c:pt idx="34">
                  <c:v>16.530456161499025</c:v>
                </c:pt>
                <c:pt idx="35">
                  <c:v>20.345143636067707</c:v>
                </c:pt>
                <c:pt idx="36">
                  <c:v>23.651214599609375</c:v>
                </c:pt>
                <c:pt idx="37">
                  <c:v>24.668467203776043</c:v>
                </c:pt>
                <c:pt idx="38">
                  <c:v>27.974538167317707</c:v>
                </c:pt>
                <c:pt idx="39">
                  <c:v>31.789235432942707</c:v>
                </c:pt>
                <c:pt idx="40">
                  <c:v>26.702980041503906</c:v>
                </c:pt>
                <c:pt idx="41">
                  <c:v>38.147064208984375</c:v>
                </c:pt>
                <c:pt idx="42">
                  <c:v>44.504885355631508</c:v>
                </c:pt>
                <c:pt idx="43">
                  <c:v>52.134289677937822</c:v>
                </c:pt>
                <c:pt idx="44">
                  <c:v>50.862714131673179</c:v>
                </c:pt>
                <c:pt idx="45">
                  <c:v>43.233327229817711</c:v>
                </c:pt>
                <c:pt idx="46">
                  <c:v>24.159833272298176</c:v>
                </c:pt>
                <c:pt idx="47">
                  <c:v>25.431406656901043</c:v>
                </c:pt>
                <c:pt idx="48">
                  <c:v>23.524058024088543</c:v>
                </c:pt>
                <c:pt idx="49">
                  <c:v>21.616701761881512</c:v>
                </c:pt>
                <c:pt idx="50">
                  <c:v>17.166229248046875</c:v>
                </c:pt>
                <c:pt idx="51">
                  <c:v>13.987314860026041</c:v>
                </c:pt>
                <c:pt idx="52">
                  <c:v>22.888275146484375</c:v>
                </c:pt>
                <c:pt idx="53">
                  <c:v>22.506805419921875</c:v>
                </c:pt>
                <c:pt idx="54">
                  <c:v>18.183481852213543</c:v>
                </c:pt>
                <c:pt idx="55">
                  <c:v>17.802021916707357</c:v>
                </c:pt>
                <c:pt idx="56">
                  <c:v>15.258880615234375</c:v>
                </c:pt>
                <c:pt idx="57">
                  <c:v>17.420542399088543</c:v>
                </c:pt>
                <c:pt idx="58">
                  <c:v>11.869436391194661</c:v>
                </c:pt>
                <c:pt idx="59">
                  <c:v>10.733702087402344</c:v>
                </c:pt>
                <c:pt idx="60">
                  <c:v>8.150716908772786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2-7E4E-A79B-3FC06E152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879887"/>
        <c:axId val="1426894527"/>
      </c:lineChart>
      <c:catAx>
        <c:axId val="1426879887"/>
        <c:scaling>
          <c:orientation val="minMax"/>
        </c:scaling>
        <c:delete val="0"/>
        <c:axPos val="b"/>
        <c:numFmt formatCode="yyyy/m/d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6894527"/>
        <c:crosses val="autoZero"/>
        <c:auto val="0"/>
        <c:lblAlgn val="ctr"/>
        <c:lblOffset val="100"/>
        <c:noMultiLvlLbl val="0"/>
      </c:catAx>
      <c:valAx>
        <c:axId val="142689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26879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27094</xdr:colOff>
      <xdr:row>1</xdr:row>
      <xdr:rowOff>16511</xdr:rowOff>
    </xdr:from>
    <xdr:to>
      <xdr:col>12</xdr:col>
      <xdr:colOff>10583</xdr:colOff>
      <xdr:row>1</xdr:row>
      <xdr:rowOff>4233333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2A1DFD6-E3B0-BD8C-75BD-C4D5A3C0F7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2DCA-F390-C944-9A07-6B15D6B855B6}">
  <dimension ref="B1:L119"/>
  <sheetViews>
    <sheetView showGridLines="0" tabSelected="1" zoomScale="120" workbookViewId="0"/>
  </sheetViews>
  <sheetFormatPr baseColWidth="10" defaultRowHeight="20"/>
  <cols>
    <col min="1" max="1" width="1.42578125" customWidth="1"/>
    <col min="2" max="2" width="10.42578125" bestFit="1" customWidth="1"/>
    <col min="3" max="3" width="8.5703125" bestFit="1" customWidth="1"/>
    <col min="4" max="5" width="12.7109375" bestFit="1" customWidth="1"/>
    <col min="6" max="6" width="2.5703125" customWidth="1"/>
    <col min="9" max="9" width="2.5703125" customWidth="1"/>
    <col min="10" max="10" width="15.5703125" style="1" bestFit="1" customWidth="1"/>
    <col min="11" max="12" width="10.7109375" style="2"/>
    <col min="13" max="13" width="2.5703125" customWidth="1"/>
  </cols>
  <sheetData>
    <row r="1" spans="2:12" ht="10" customHeight="1"/>
    <row r="2" spans="2:12" ht="341" customHeight="1"/>
    <row r="3" spans="2:12">
      <c r="B3" s="14" t="s">
        <v>0</v>
      </c>
      <c r="C3" s="15" t="s">
        <v>1</v>
      </c>
      <c r="D3" s="15" t="s">
        <v>2</v>
      </c>
      <c r="E3" s="16" t="s">
        <v>3</v>
      </c>
      <c r="G3" s="20" t="s">
        <v>5</v>
      </c>
      <c r="H3" s="21" t="s">
        <v>6</v>
      </c>
      <c r="J3" s="17" t="s">
        <v>4</v>
      </c>
      <c r="K3" s="18" t="s">
        <v>8</v>
      </c>
      <c r="L3" s="19" t="s">
        <v>9</v>
      </c>
    </row>
    <row r="4" spans="2:12">
      <c r="B4" s="3">
        <v>44791</v>
      </c>
      <c r="C4" s="4">
        <v>0.74930555555555556</v>
      </c>
      <c r="D4" s="5">
        <v>1113152536</v>
      </c>
      <c r="E4" s="5">
        <v>1113073622</v>
      </c>
      <c r="G4" s="9" t="s">
        <v>7</v>
      </c>
      <c r="H4" s="9" t="s">
        <v>7</v>
      </c>
      <c r="J4" s="10" t="s">
        <v>7</v>
      </c>
      <c r="K4" s="11" t="s">
        <v>7</v>
      </c>
      <c r="L4" s="11" t="s">
        <v>7</v>
      </c>
    </row>
    <row r="5" spans="2:12">
      <c r="B5" s="6">
        <v>44791</v>
      </c>
      <c r="C5" s="7">
        <v>0.75</v>
      </c>
      <c r="D5" s="8">
        <v>1235056092</v>
      </c>
      <c r="E5" s="8">
        <v>1164996546</v>
      </c>
      <c r="G5" s="8">
        <f>D5-D4</f>
        <v>121903556</v>
      </c>
      <c r="H5" s="8">
        <f>E5-E4</f>
        <v>51922924</v>
      </c>
      <c r="J5" s="12">
        <f>B5+C5</f>
        <v>44791.75</v>
      </c>
      <c r="K5" s="13">
        <f>G5*8/1024/1024/60</f>
        <v>15.500838724772136</v>
      </c>
      <c r="L5" s="13">
        <f>H5*8/1024/1024/60</f>
        <v>6.6023412068684895</v>
      </c>
    </row>
    <row r="6" spans="2:12">
      <c r="B6" s="6">
        <v>44791</v>
      </c>
      <c r="C6" s="7">
        <v>0.75069444444444444</v>
      </c>
      <c r="D6" s="8">
        <v>1535296858</v>
      </c>
      <c r="E6" s="8">
        <v>1225215608</v>
      </c>
      <c r="G6" s="8">
        <f t="shared" ref="G6:G65" si="0">D6-D5</f>
        <v>300240766</v>
      </c>
      <c r="H6" s="8">
        <f t="shared" ref="H6:H65" si="1">E6-E5</f>
        <v>60219062</v>
      </c>
      <c r="J6" s="12">
        <f t="shared" ref="J6:J65" si="2">B6+C6</f>
        <v>44791.750694444447</v>
      </c>
      <c r="K6" s="13">
        <f t="shared" ref="K6:K69" si="3">G6*8/1024/1024/60</f>
        <v>38.177587636311848</v>
      </c>
      <c r="L6" s="13">
        <f t="shared" ref="L6:L69" si="4">H6*8/1024/1024/60</f>
        <v>7.6572497049967447</v>
      </c>
    </row>
    <row r="7" spans="2:12">
      <c r="B7" s="6">
        <v>44791</v>
      </c>
      <c r="C7" s="7">
        <v>0.75140046296296292</v>
      </c>
      <c r="D7" s="8">
        <v>1845412770</v>
      </c>
      <c r="E7" s="8">
        <v>1295330405</v>
      </c>
      <c r="G7" s="8">
        <f t="shared" si="0"/>
        <v>310115912</v>
      </c>
      <c r="H7" s="8">
        <f t="shared" si="1"/>
        <v>70114797</v>
      </c>
      <c r="J7" s="12">
        <f t="shared" si="2"/>
        <v>44791.751400462963</v>
      </c>
      <c r="K7" s="13">
        <f t="shared" si="3"/>
        <v>39.433277384440103</v>
      </c>
      <c r="L7" s="13">
        <f t="shared" si="4"/>
        <v>8.9155574798583981</v>
      </c>
    </row>
    <row r="8" spans="2:12">
      <c r="B8" s="6">
        <v>44791</v>
      </c>
      <c r="C8" s="7">
        <v>0.75208333333333333</v>
      </c>
      <c r="D8" s="8">
        <v>2245528622</v>
      </c>
      <c r="E8" s="8">
        <v>1395445125</v>
      </c>
      <c r="G8" s="8">
        <f t="shared" si="0"/>
        <v>400115852</v>
      </c>
      <c r="H8" s="8">
        <f t="shared" si="1"/>
        <v>100114720</v>
      </c>
      <c r="J8" s="12">
        <f t="shared" si="2"/>
        <v>44791.752083333333</v>
      </c>
      <c r="K8" s="13">
        <f t="shared" si="3"/>
        <v>50.877361551920572</v>
      </c>
      <c r="L8" s="13">
        <f t="shared" si="4"/>
        <v>12.730244954427084</v>
      </c>
    </row>
    <row r="9" spans="2:12">
      <c r="B9" s="6">
        <v>44791</v>
      </c>
      <c r="C9" s="7">
        <v>0.75277777777777777</v>
      </c>
      <c r="D9" s="8">
        <v>2625844594</v>
      </c>
      <c r="E9" s="8">
        <v>1515759785</v>
      </c>
      <c r="G9" s="8">
        <f t="shared" si="0"/>
        <v>380315972</v>
      </c>
      <c r="H9" s="8">
        <f t="shared" si="1"/>
        <v>120314660</v>
      </c>
      <c r="J9" s="12">
        <f t="shared" si="2"/>
        <v>44791.75277777778</v>
      </c>
      <c r="K9" s="13">
        <f t="shared" si="3"/>
        <v>48.359676615397134</v>
      </c>
      <c r="L9" s="13">
        <f t="shared" si="4"/>
        <v>15.298800150553385</v>
      </c>
    </row>
    <row r="10" spans="2:12">
      <c r="B10" s="6">
        <v>44791</v>
      </c>
      <c r="C10" s="7">
        <v>0.75347222222222221</v>
      </c>
      <c r="D10" s="8">
        <v>2935846446</v>
      </c>
      <c r="E10" s="8">
        <v>1615760505</v>
      </c>
      <c r="G10" s="8">
        <f t="shared" si="0"/>
        <v>310001852</v>
      </c>
      <c r="H10" s="8">
        <f t="shared" si="1"/>
        <v>100000720</v>
      </c>
      <c r="J10" s="12">
        <f t="shared" si="2"/>
        <v>44791.753472222219</v>
      </c>
      <c r="K10" s="13">
        <f t="shared" si="3"/>
        <v>39.418773905436197</v>
      </c>
      <c r="L10" s="13">
        <f t="shared" si="4"/>
        <v>12.715749104817709</v>
      </c>
    </row>
    <row r="11" spans="2:12">
      <c r="B11" s="6">
        <v>44791</v>
      </c>
      <c r="C11" s="7">
        <v>0.75416666666666676</v>
      </c>
      <c r="D11" s="8">
        <v>3435848298</v>
      </c>
      <c r="E11" s="8">
        <v>1765761225</v>
      </c>
      <c r="G11" s="8">
        <f t="shared" si="0"/>
        <v>500001852</v>
      </c>
      <c r="H11" s="8">
        <f t="shared" si="1"/>
        <v>150000720</v>
      </c>
      <c r="J11" s="12">
        <f t="shared" si="2"/>
        <v>44791.754166666666</v>
      </c>
      <c r="K11" s="13">
        <f t="shared" si="3"/>
        <v>63.578523254394533</v>
      </c>
      <c r="L11" s="13">
        <f t="shared" si="4"/>
        <v>19.073577880859375</v>
      </c>
    </row>
    <row r="12" spans="2:12">
      <c r="B12" s="6">
        <v>44791</v>
      </c>
      <c r="C12" s="7">
        <v>0.75486111111111109</v>
      </c>
      <c r="D12" s="8">
        <v>3876664090</v>
      </c>
      <c r="E12" s="8">
        <v>1906575945</v>
      </c>
      <c r="G12" s="8">
        <f t="shared" si="0"/>
        <v>440815792</v>
      </c>
      <c r="H12" s="8">
        <f t="shared" si="1"/>
        <v>140814720</v>
      </c>
      <c r="J12" s="12">
        <f t="shared" si="2"/>
        <v>44791.754861111112</v>
      </c>
      <c r="K12" s="13">
        <f t="shared" si="3"/>
        <v>56.052626546223955</v>
      </c>
      <c r="L12" s="13">
        <f t="shared" si="4"/>
        <v>17.905517578125</v>
      </c>
    </row>
    <row r="13" spans="2:12">
      <c r="B13" s="6">
        <v>44791</v>
      </c>
      <c r="C13" s="7">
        <v>0.75556712962962969</v>
      </c>
      <c r="D13" s="8">
        <v>4396666002</v>
      </c>
      <c r="E13" s="8">
        <v>2086576665</v>
      </c>
      <c r="G13" s="8">
        <f t="shared" si="0"/>
        <v>520001912</v>
      </c>
      <c r="H13" s="8">
        <f t="shared" si="1"/>
        <v>180000720</v>
      </c>
      <c r="J13" s="12">
        <f t="shared" si="2"/>
        <v>44791.755567129629</v>
      </c>
      <c r="K13" s="13">
        <f t="shared" si="3"/>
        <v>66.121662394205728</v>
      </c>
      <c r="L13" s="13">
        <f t="shared" si="4"/>
        <v>22.888275146484375</v>
      </c>
    </row>
    <row r="14" spans="2:12">
      <c r="B14" s="6">
        <v>44791</v>
      </c>
      <c r="C14" s="7">
        <v>0.75624999999999998</v>
      </c>
      <c r="D14" s="8">
        <v>4936667914</v>
      </c>
      <c r="E14" s="8">
        <v>2286577385</v>
      </c>
      <c r="G14" s="8">
        <f t="shared" si="0"/>
        <v>540001912</v>
      </c>
      <c r="H14" s="8">
        <f t="shared" si="1"/>
        <v>200000720</v>
      </c>
      <c r="J14" s="12">
        <f t="shared" si="2"/>
        <v>44791.756249999999</v>
      </c>
      <c r="K14" s="13">
        <f t="shared" si="3"/>
        <v>68.6647939046224</v>
      </c>
      <c r="L14" s="13">
        <f t="shared" si="4"/>
        <v>25.431406656901043</v>
      </c>
    </row>
    <row r="15" spans="2:12">
      <c r="B15" s="6">
        <v>44791</v>
      </c>
      <c r="C15" s="7">
        <v>0.75694444444444453</v>
      </c>
      <c r="D15" s="8">
        <v>5496669766</v>
      </c>
      <c r="E15" s="8">
        <v>2496578105</v>
      </c>
      <c r="G15" s="8">
        <f t="shared" si="0"/>
        <v>560001852</v>
      </c>
      <c r="H15" s="8">
        <f t="shared" si="1"/>
        <v>210000720</v>
      </c>
      <c r="J15" s="12">
        <f t="shared" si="2"/>
        <v>44791.756944444445</v>
      </c>
      <c r="K15" s="13">
        <f t="shared" si="3"/>
        <v>71.207917785644526</v>
      </c>
      <c r="L15" s="13">
        <f t="shared" si="4"/>
        <v>26.702972412109375</v>
      </c>
    </row>
    <row r="16" spans="2:12">
      <c r="B16" s="6">
        <v>44791</v>
      </c>
      <c r="C16" s="7">
        <v>0.75763888888888886</v>
      </c>
      <c r="D16" s="8">
        <v>5917085618</v>
      </c>
      <c r="E16" s="8">
        <v>2676992825</v>
      </c>
      <c r="G16" s="8">
        <f t="shared" si="0"/>
        <v>420415852</v>
      </c>
      <c r="H16" s="8">
        <f t="shared" si="1"/>
        <v>180414720</v>
      </c>
      <c r="J16" s="12">
        <f t="shared" si="2"/>
        <v>44791.757638888892</v>
      </c>
      <c r="K16" s="13">
        <f t="shared" si="3"/>
        <v>53.458640034993486</v>
      </c>
      <c r="L16" s="13">
        <f t="shared" si="4"/>
        <v>22.94091796875</v>
      </c>
    </row>
    <row r="17" spans="2:12">
      <c r="B17" s="6">
        <v>44791</v>
      </c>
      <c r="C17" s="7">
        <v>0.7583333333333333</v>
      </c>
      <c r="D17" s="8">
        <v>6327087530</v>
      </c>
      <c r="E17" s="8">
        <v>2866993545</v>
      </c>
      <c r="G17" s="8">
        <f t="shared" si="0"/>
        <v>410001912</v>
      </c>
      <c r="H17" s="8">
        <f t="shared" si="1"/>
        <v>190000720</v>
      </c>
      <c r="J17" s="12">
        <f t="shared" si="2"/>
        <v>44791.758333333331</v>
      </c>
      <c r="K17" s="13">
        <f t="shared" si="3"/>
        <v>52.134439086914064</v>
      </c>
      <c r="L17" s="13">
        <f t="shared" si="4"/>
        <v>24.159840901692707</v>
      </c>
    </row>
    <row r="18" spans="2:12">
      <c r="B18" s="6">
        <v>44791</v>
      </c>
      <c r="C18" s="7">
        <v>0.75902777777777775</v>
      </c>
      <c r="D18" s="8">
        <v>6697089622</v>
      </c>
      <c r="E18" s="8">
        <v>3006994342</v>
      </c>
      <c r="G18" s="8">
        <f t="shared" si="0"/>
        <v>370002092</v>
      </c>
      <c r="H18" s="8">
        <f t="shared" si="1"/>
        <v>140000797</v>
      </c>
      <c r="J18" s="12">
        <f t="shared" si="2"/>
        <v>44791.759027777778</v>
      </c>
      <c r="K18" s="13">
        <f t="shared" si="3"/>
        <v>47.048198954264322</v>
      </c>
      <c r="L18" s="13">
        <f t="shared" si="4"/>
        <v>17.802021916707357</v>
      </c>
    </row>
    <row r="19" spans="2:12">
      <c r="B19" s="6">
        <v>44791</v>
      </c>
      <c r="C19" s="7">
        <v>0.7597222222222223</v>
      </c>
      <c r="D19" s="8">
        <v>7017092434</v>
      </c>
      <c r="E19" s="8">
        <v>3176995002</v>
      </c>
      <c r="G19" s="8">
        <f t="shared" si="0"/>
        <v>320002812</v>
      </c>
      <c r="H19" s="8">
        <f t="shared" si="1"/>
        <v>170000660</v>
      </c>
      <c r="J19" s="12">
        <f t="shared" si="2"/>
        <v>44791.759722222225</v>
      </c>
      <c r="K19" s="13">
        <f t="shared" si="3"/>
        <v>40.690461730957033</v>
      </c>
      <c r="L19" s="13">
        <f t="shared" si="4"/>
        <v>21.616701761881512</v>
      </c>
    </row>
    <row r="20" spans="2:12">
      <c r="B20" s="6">
        <v>44791</v>
      </c>
      <c r="C20" s="7">
        <v>0.76041666666666663</v>
      </c>
      <c r="D20" s="8">
        <v>7357097646</v>
      </c>
      <c r="E20" s="8">
        <v>3336995722</v>
      </c>
      <c r="G20" s="8">
        <f t="shared" si="0"/>
        <v>340005212</v>
      </c>
      <c r="H20" s="8">
        <f t="shared" si="1"/>
        <v>160000720</v>
      </c>
      <c r="J20" s="12">
        <f t="shared" si="2"/>
        <v>44791.760416666664</v>
      </c>
      <c r="K20" s="13">
        <f t="shared" si="3"/>
        <v>43.233898417154947</v>
      </c>
      <c r="L20" s="13">
        <f t="shared" si="4"/>
        <v>20.345143636067707</v>
      </c>
    </row>
    <row r="21" spans="2:12">
      <c r="B21" s="6">
        <v>44791</v>
      </c>
      <c r="C21" s="7">
        <v>0.76111111111111107</v>
      </c>
      <c r="D21" s="8">
        <v>7657101178</v>
      </c>
      <c r="E21" s="8">
        <v>3516996442</v>
      </c>
      <c r="G21" s="8">
        <f t="shared" si="0"/>
        <v>300003532</v>
      </c>
      <c r="H21" s="8">
        <f t="shared" si="1"/>
        <v>180000720</v>
      </c>
      <c r="J21" s="12">
        <f t="shared" si="2"/>
        <v>44791.761111111111</v>
      </c>
      <c r="K21" s="13">
        <f t="shared" si="3"/>
        <v>38.147421773274736</v>
      </c>
      <c r="L21" s="13">
        <f t="shared" si="4"/>
        <v>22.888275146484375</v>
      </c>
    </row>
    <row r="22" spans="2:12">
      <c r="B22" s="6">
        <v>44791</v>
      </c>
      <c r="C22" s="7">
        <v>0.76180555555555562</v>
      </c>
      <c r="D22" s="8">
        <v>7927103090</v>
      </c>
      <c r="E22" s="8">
        <v>3636997162</v>
      </c>
      <c r="G22" s="8">
        <f t="shared" si="0"/>
        <v>270001912</v>
      </c>
      <c r="H22" s="8">
        <f t="shared" si="1"/>
        <v>120000720</v>
      </c>
      <c r="J22" s="12">
        <f t="shared" si="2"/>
        <v>44791.761805555558</v>
      </c>
      <c r="K22" s="13">
        <f t="shared" si="3"/>
        <v>34.332518513997393</v>
      </c>
      <c r="L22" s="13">
        <f t="shared" si="4"/>
        <v>15.258880615234375</v>
      </c>
    </row>
    <row r="23" spans="2:12">
      <c r="B23" s="6">
        <v>44791</v>
      </c>
      <c r="C23" s="7">
        <v>0.76251157407407411</v>
      </c>
      <c r="D23" s="8">
        <v>8217105002</v>
      </c>
      <c r="E23" s="8">
        <v>3726997882</v>
      </c>
      <c r="G23" s="8">
        <f t="shared" si="0"/>
        <v>290001912</v>
      </c>
      <c r="H23" s="8">
        <f t="shared" si="1"/>
        <v>90000720</v>
      </c>
      <c r="J23" s="12">
        <f t="shared" si="2"/>
        <v>44791.762511574074</v>
      </c>
      <c r="K23" s="13">
        <f t="shared" si="3"/>
        <v>36.875650024414064</v>
      </c>
      <c r="L23" s="13">
        <f t="shared" si="4"/>
        <v>11.444183349609375</v>
      </c>
    </row>
    <row r="24" spans="2:12">
      <c r="B24" s="6">
        <v>44791</v>
      </c>
      <c r="C24" s="7">
        <v>0.7631944444444444</v>
      </c>
      <c r="D24" s="8">
        <v>8487106914</v>
      </c>
      <c r="E24" s="8">
        <v>3826998602</v>
      </c>
      <c r="G24" s="8">
        <f t="shared" si="0"/>
        <v>270001912</v>
      </c>
      <c r="H24" s="8">
        <f t="shared" si="1"/>
        <v>100000720</v>
      </c>
      <c r="J24" s="12">
        <f t="shared" si="2"/>
        <v>44791.763194444444</v>
      </c>
      <c r="K24" s="13">
        <f t="shared" si="3"/>
        <v>34.332518513997393</v>
      </c>
      <c r="L24" s="13">
        <f t="shared" si="4"/>
        <v>12.715749104817709</v>
      </c>
    </row>
    <row r="25" spans="2:12">
      <c r="B25" s="6">
        <v>44791</v>
      </c>
      <c r="C25" s="7">
        <v>0.76388888888888884</v>
      </c>
      <c r="D25" s="8">
        <v>8727108946</v>
      </c>
      <c r="E25" s="8">
        <v>3906999382</v>
      </c>
      <c r="G25" s="8">
        <f t="shared" si="0"/>
        <v>240002032</v>
      </c>
      <c r="H25" s="8">
        <f t="shared" si="1"/>
        <v>80000780</v>
      </c>
      <c r="J25" s="12">
        <f t="shared" si="2"/>
        <v>44791.763888888891</v>
      </c>
      <c r="K25" s="13">
        <f t="shared" si="3"/>
        <v>30.517836507161459</v>
      </c>
      <c r="L25" s="13">
        <f t="shared" si="4"/>
        <v>10.172625223795572</v>
      </c>
    </row>
    <row r="26" spans="2:12">
      <c r="B26" s="6">
        <v>44791</v>
      </c>
      <c r="C26" s="7">
        <v>0.76458333333333339</v>
      </c>
      <c r="D26" s="8">
        <v>8947110738</v>
      </c>
      <c r="E26" s="8">
        <v>3977000102</v>
      </c>
      <c r="G26" s="8">
        <f t="shared" si="0"/>
        <v>220001792</v>
      </c>
      <c r="H26" s="8">
        <f t="shared" si="1"/>
        <v>70000720</v>
      </c>
      <c r="J26" s="12">
        <f t="shared" si="2"/>
        <v>44791.76458333333</v>
      </c>
      <c r="K26" s="13">
        <f t="shared" si="3"/>
        <v>27.974674479166666</v>
      </c>
      <c r="L26" s="13">
        <f t="shared" si="4"/>
        <v>8.9010518391927089</v>
      </c>
    </row>
    <row r="27" spans="2:12">
      <c r="B27" s="6">
        <v>44791</v>
      </c>
      <c r="C27" s="7">
        <v>0.76528935185185187</v>
      </c>
      <c r="D27" s="8">
        <v>9127112602</v>
      </c>
      <c r="E27" s="8">
        <v>4057000822</v>
      </c>
      <c r="G27" s="8">
        <f t="shared" si="0"/>
        <v>180001864</v>
      </c>
      <c r="H27" s="8">
        <f t="shared" si="1"/>
        <v>80000720</v>
      </c>
      <c r="J27" s="12">
        <f t="shared" si="2"/>
        <v>44791.765289351853</v>
      </c>
      <c r="K27" s="13">
        <f t="shared" si="3"/>
        <v>22.888420613606772</v>
      </c>
      <c r="L27" s="13">
        <f t="shared" si="4"/>
        <v>10.172617594401041</v>
      </c>
    </row>
    <row r="28" spans="2:12">
      <c r="B28" s="6">
        <v>44791</v>
      </c>
      <c r="C28" s="7">
        <v>0.76597222222222217</v>
      </c>
      <c r="D28" s="8">
        <v>9327114454</v>
      </c>
      <c r="E28" s="8">
        <v>4117001542</v>
      </c>
      <c r="G28" s="8">
        <f t="shared" si="0"/>
        <v>200001852</v>
      </c>
      <c r="H28" s="8">
        <f t="shared" si="1"/>
        <v>60000720</v>
      </c>
      <c r="J28" s="12">
        <f t="shared" si="2"/>
        <v>44791.765972222223</v>
      </c>
      <c r="K28" s="13">
        <f t="shared" si="3"/>
        <v>25.431550598144533</v>
      </c>
      <c r="L28" s="13">
        <f t="shared" si="4"/>
        <v>7.629486083984375</v>
      </c>
    </row>
    <row r="29" spans="2:12">
      <c r="B29" s="6">
        <v>44791</v>
      </c>
      <c r="C29" s="7">
        <v>0.76666666666666661</v>
      </c>
      <c r="D29" s="8">
        <v>9477116486</v>
      </c>
      <c r="E29" s="8">
        <v>4167002339</v>
      </c>
      <c r="G29" s="8">
        <f t="shared" si="0"/>
        <v>150002032</v>
      </c>
      <c r="H29" s="8">
        <f t="shared" si="1"/>
        <v>50000797</v>
      </c>
      <c r="J29" s="12">
        <f t="shared" si="2"/>
        <v>44791.76666666667</v>
      </c>
      <c r="K29" s="13">
        <f t="shared" si="3"/>
        <v>19.073744710286459</v>
      </c>
      <c r="L29" s="13">
        <f t="shared" si="4"/>
        <v>6.357930119832357</v>
      </c>
    </row>
    <row r="30" spans="2:12">
      <c r="B30" s="6">
        <v>44791</v>
      </c>
      <c r="C30" s="7">
        <v>0.76737268518518509</v>
      </c>
      <c r="D30" s="8">
        <v>9637118278</v>
      </c>
      <c r="E30" s="8">
        <v>4207003059</v>
      </c>
      <c r="G30" s="8">
        <f t="shared" si="0"/>
        <v>160001792</v>
      </c>
      <c r="H30" s="8">
        <f t="shared" si="1"/>
        <v>40000720</v>
      </c>
      <c r="J30" s="12">
        <f t="shared" si="2"/>
        <v>44791.767372685186</v>
      </c>
      <c r="K30" s="13">
        <f t="shared" si="3"/>
        <v>20.345279947916666</v>
      </c>
      <c r="L30" s="13">
        <f t="shared" si="4"/>
        <v>5.086354573567708</v>
      </c>
    </row>
    <row r="31" spans="2:12">
      <c r="B31" s="6">
        <v>44791</v>
      </c>
      <c r="C31" s="7">
        <v>0.7680555555555556</v>
      </c>
      <c r="D31" s="8">
        <v>9817120070</v>
      </c>
      <c r="E31" s="8">
        <v>4277003779</v>
      </c>
      <c r="G31" s="8">
        <f t="shared" si="0"/>
        <v>180001792</v>
      </c>
      <c r="H31" s="8">
        <f t="shared" si="1"/>
        <v>70000720</v>
      </c>
      <c r="J31" s="12">
        <f t="shared" si="2"/>
        <v>44791.768055555556</v>
      </c>
      <c r="K31" s="13">
        <f t="shared" si="3"/>
        <v>22.888411458333334</v>
      </c>
      <c r="L31" s="13">
        <f t="shared" si="4"/>
        <v>8.9010518391927089</v>
      </c>
    </row>
    <row r="32" spans="2:12">
      <c r="B32" s="6">
        <v>44791</v>
      </c>
      <c r="C32" s="7">
        <v>0.76874999999999993</v>
      </c>
      <c r="D32" s="8">
        <v>10007121982</v>
      </c>
      <c r="E32" s="8">
        <v>4377004499</v>
      </c>
      <c r="G32" s="8">
        <f t="shared" si="0"/>
        <v>190001912</v>
      </c>
      <c r="H32" s="8">
        <f t="shared" si="1"/>
        <v>100000720</v>
      </c>
      <c r="J32" s="12">
        <f t="shared" si="2"/>
        <v>44791.768750000003</v>
      </c>
      <c r="K32" s="13">
        <f t="shared" si="3"/>
        <v>24.159992472330728</v>
      </c>
      <c r="L32" s="13">
        <f t="shared" si="4"/>
        <v>12.715749104817709</v>
      </c>
    </row>
    <row r="33" spans="2:12">
      <c r="B33" s="6">
        <v>44791</v>
      </c>
      <c r="C33" s="7">
        <v>0.76944444444444438</v>
      </c>
      <c r="D33" s="8">
        <v>10147123954</v>
      </c>
      <c r="E33" s="8">
        <v>4427005219</v>
      </c>
      <c r="G33" s="8">
        <f t="shared" si="0"/>
        <v>140001972</v>
      </c>
      <c r="H33" s="8">
        <f t="shared" si="1"/>
        <v>50000720</v>
      </c>
      <c r="J33" s="12">
        <f t="shared" si="2"/>
        <v>44791.769444444442</v>
      </c>
      <c r="K33" s="13">
        <f t="shared" si="3"/>
        <v>17.802171325683595</v>
      </c>
      <c r="L33" s="13">
        <f t="shared" si="4"/>
        <v>6.357920328776042</v>
      </c>
    </row>
    <row r="34" spans="2:12">
      <c r="B34" s="6">
        <v>44791</v>
      </c>
      <c r="C34" s="7">
        <v>0.77015046296296286</v>
      </c>
      <c r="D34" s="8">
        <v>10237125866</v>
      </c>
      <c r="E34" s="8">
        <v>4481005939</v>
      </c>
      <c r="G34" s="8">
        <f t="shared" si="0"/>
        <v>90001912</v>
      </c>
      <c r="H34" s="8">
        <f t="shared" si="1"/>
        <v>54000720</v>
      </c>
      <c r="J34" s="12">
        <f t="shared" si="2"/>
        <v>44791.770150462966</v>
      </c>
      <c r="K34" s="13">
        <f t="shared" si="3"/>
        <v>11.444334920247396</v>
      </c>
      <c r="L34" s="13">
        <f t="shared" si="4"/>
        <v>6.866546630859375</v>
      </c>
    </row>
    <row r="35" spans="2:12">
      <c r="B35" s="6">
        <v>44791</v>
      </c>
      <c r="C35" s="7">
        <v>0.77083333333333337</v>
      </c>
      <c r="D35" s="8">
        <v>10317127778</v>
      </c>
      <c r="E35" s="8">
        <v>4525006599</v>
      </c>
      <c r="G35" s="8">
        <f t="shared" si="0"/>
        <v>80001912</v>
      </c>
      <c r="H35" s="8">
        <f t="shared" si="1"/>
        <v>44000660</v>
      </c>
      <c r="J35" s="12">
        <f t="shared" si="2"/>
        <v>44791.770833333336</v>
      </c>
      <c r="K35" s="13">
        <f t="shared" si="3"/>
        <v>10.172769165039062</v>
      </c>
      <c r="L35" s="13">
        <f t="shared" si="4"/>
        <v>5.5949732462565107</v>
      </c>
    </row>
    <row r="36" spans="2:12">
      <c r="B36" s="6">
        <v>44791</v>
      </c>
      <c r="C36" s="7">
        <v>0.7715277777777777</v>
      </c>
      <c r="D36" s="8">
        <v>10567129570</v>
      </c>
      <c r="E36" s="8">
        <v>4587007319</v>
      </c>
      <c r="G36" s="8">
        <f t="shared" si="0"/>
        <v>250001792</v>
      </c>
      <c r="H36" s="8">
        <f t="shared" si="1"/>
        <v>62000720</v>
      </c>
      <c r="J36" s="12">
        <f t="shared" si="2"/>
        <v>44791.771527777775</v>
      </c>
      <c r="K36" s="13">
        <f t="shared" si="3"/>
        <v>31.789371744791666</v>
      </c>
      <c r="L36" s="13">
        <f t="shared" si="4"/>
        <v>7.883799235026042</v>
      </c>
    </row>
    <row r="37" spans="2:12">
      <c r="B37" s="6">
        <v>44791</v>
      </c>
      <c r="C37" s="7">
        <v>0.77222222222222225</v>
      </c>
      <c r="D37" s="8">
        <v>10807131482</v>
      </c>
      <c r="E37" s="8">
        <v>4672008039</v>
      </c>
      <c r="G37" s="8">
        <f t="shared" si="0"/>
        <v>240001912</v>
      </c>
      <c r="H37" s="8">
        <f t="shared" si="1"/>
        <v>85000720</v>
      </c>
      <c r="J37" s="12">
        <f t="shared" si="2"/>
        <v>44791.772222222222</v>
      </c>
      <c r="K37" s="13">
        <f t="shared" si="3"/>
        <v>30.517821248372396</v>
      </c>
      <c r="L37" s="13">
        <f t="shared" si="4"/>
        <v>10.808400472005209</v>
      </c>
    </row>
    <row r="38" spans="2:12">
      <c r="B38" s="6">
        <v>44791</v>
      </c>
      <c r="C38" s="7">
        <v>0.7729166666666667</v>
      </c>
      <c r="D38" s="8">
        <v>11087133514</v>
      </c>
      <c r="E38" s="8">
        <v>4787008759</v>
      </c>
      <c r="G38" s="8">
        <f t="shared" si="0"/>
        <v>280002032</v>
      </c>
      <c r="H38" s="8">
        <f t="shared" si="1"/>
        <v>115000720</v>
      </c>
      <c r="J38" s="12">
        <f t="shared" si="2"/>
        <v>44791.772916666669</v>
      </c>
      <c r="K38" s="13">
        <f t="shared" si="3"/>
        <v>35.604099527994791</v>
      </c>
      <c r="L38" s="13">
        <f t="shared" si="4"/>
        <v>14.623097737630209</v>
      </c>
    </row>
    <row r="39" spans="2:12">
      <c r="B39" s="6">
        <v>44791</v>
      </c>
      <c r="C39" s="7">
        <v>0.77361111111111114</v>
      </c>
      <c r="D39" s="8">
        <v>11487135426</v>
      </c>
      <c r="E39" s="8">
        <v>4917009556</v>
      </c>
      <c r="G39" s="8">
        <f t="shared" si="0"/>
        <v>400001912</v>
      </c>
      <c r="H39" s="8">
        <f t="shared" si="1"/>
        <v>130000797</v>
      </c>
      <c r="J39" s="12">
        <f t="shared" si="2"/>
        <v>44791.773611111108</v>
      </c>
      <c r="K39" s="13">
        <f t="shared" si="3"/>
        <v>50.862873331705728</v>
      </c>
      <c r="L39" s="13">
        <f t="shared" si="4"/>
        <v>16.530456161499025</v>
      </c>
    </row>
    <row r="40" spans="2:12">
      <c r="B40" s="6">
        <v>44791</v>
      </c>
      <c r="C40" s="7">
        <v>0.77431712962962962</v>
      </c>
      <c r="D40" s="8">
        <v>11927137338</v>
      </c>
      <c r="E40" s="8">
        <v>5077010276</v>
      </c>
      <c r="G40" s="8">
        <f t="shared" si="0"/>
        <v>440001912</v>
      </c>
      <c r="H40" s="8">
        <f t="shared" si="1"/>
        <v>160000720</v>
      </c>
      <c r="J40" s="12">
        <f t="shared" si="2"/>
        <v>44791.774317129632</v>
      </c>
      <c r="K40" s="13">
        <f t="shared" si="3"/>
        <v>55.949136352539064</v>
      </c>
      <c r="L40" s="13">
        <f t="shared" si="4"/>
        <v>20.345143636067707</v>
      </c>
    </row>
    <row r="41" spans="2:12">
      <c r="B41" s="6">
        <v>44791</v>
      </c>
      <c r="C41" s="7">
        <v>0.77500000000000002</v>
      </c>
      <c r="D41" s="8">
        <v>12457139190</v>
      </c>
      <c r="E41" s="8">
        <v>5263010996</v>
      </c>
      <c r="G41" s="8">
        <f t="shared" si="0"/>
        <v>530001852</v>
      </c>
      <c r="H41" s="8">
        <f t="shared" si="1"/>
        <v>186000720</v>
      </c>
      <c r="J41" s="12">
        <f t="shared" si="2"/>
        <v>44791.775000000001</v>
      </c>
      <c r="K41" s="13">
        <f t="shared" si="3"/>
        <v>67.393220520019526</v>
      </c>
      <c r="L41" s="13">
        <f t="shared" si="4"/>
        <v>23.651214599609375</v>
      </c>
    </row>
    <row r="42" spans="2:12">
      <c r="B42" s="6">
        <v>44791</v>
      </c>
      <c r="C42" s="7">
        <v>0.77569444444444446</v>
      </c>
      <c r="D42" s="8">
        <v>12957141102</v>
      </c>
      <c r="E42" s="8">
        <v>5457011716</v>
      </c>
      <c r="G42" s="8">
        <f t="shared" si="0"/>
        <v>500001912</v>
      </c>
      <c r="H42" s="8">
        <f t="shared" si="1"/>
        <v>194000720</v>
      </c>
      <c r="J42" s="12">
        <f t="shared" si="2"/>
        <v>44791.775694444441</v>
      </c>
      <c r="K42" s="13">
        <f t="shared" si="3"/>
        <v>63.578530883789064</v>
      </c>
      <c r="L42" s="13">
        <f t="shared" si="4"/>
        <v>24.668467203776043</v>
      </c>
    </row>
    <row r="43" spans="2:12">
      <c r="B43" s="6">
        <v>44791</v>
      </c>
      <c r="C43" s="7">
        <v>0.77638888888888891</v>
      </c>
      <c r="D43" s="8">
        <v>13477142954</v>
      </c>
      <c r="E43" s="8">
        <v>5677012436</v>
      </c>
      <c r="G43" s="8">
        <f t="shared" si="0"/>
        <v>520001852</v>
      </c>
      <c r="H43" s="8">
        <f t="shared" si="1"/>
        <v>220000720</v>
      </c>
      <c r="J43" s="12">
        <f t="shared" si="2"/>
        <v>44791.776388888888</v>
      </c>
      <c r="K43" s="13">
        <f t="shared" si="3"/>
        <v>66.121654764811197</v>
      </c>
      <c r="L43" s="13">
        <f t="shared" si="4"/>
        <v>27.974538167317707</v>
      </c>
    </row>
    <row r="44" spans="2:12">
      <c r="B44" s="6">
        <v>44791</v>
      </c>
      <c r="C44" s="7">
        <v>0.77708333333333324</v>
      </c>
      <c r="D44" s="8">
        <v>13987144866</v>
      </c>
      <c r="E44" s="8">
        <v>5927013156</v>
      </c>
      <c r="G44" s="8">
        <f t="shared" si="0"/>
        <v>510001912</v>
      </c>
      <c r="H44" s="8">
        <f t="shared" si="1"/>
        <v>250000720</v>
      </c>
      <c r="J44" s="12">
        <f t="shared" si="2"/>
        <v>44791.777083333334</v>
      </c>
      <c r="K44" s="13">
        <f t="shared" si="3"/>
        <v>64.8500966389974</v>
      </c>
      <c r="L44" s="13">
        <f t="shared" si="4"/>
        <v>31.789235432942707</v>
      </c>
    </row>
    <row r="45" spans="2:12">
      <c r="B45" s="6">
        <v>44791</v>
      </c>
      <c r="C45" s="7">
        <v>0.77777777777777779</v>
      </c>
      <c r="D45" s="8">
        <v>14597146778</v>
      </c>
      <c r="E45" s="8">
        <v>6137013936</v>
      </c>
      <c r="G45" s="8">
        <f t="shared" si="0"/>
        <v>610001912</v>
      </c>
      <c r="H45" s="8">
        <f t="shared" si="1"/>
        <v>210000780</v>
      </c>
      <c r="J45" s="12">
        <f t="shared" si="2"/>
        <v>44791.777777777781</v>
      </c>
      <c r="K45" s="13">
        <f t="shared" si="3"/>
        <v>77.565754191080728</v>
      </c>
      <c r="L45" s="13">
        <f t="shared" si="4"/>
        <v>26.702980041503906</v>
      </c>
    </row>
    <row r="46" spans="2:12">
      <c r="B46" s="6">
        <v>44791</v>
      </c>
      <c r="C46" s="7">
        <v>0.77848379629629638</v>
      </c>
      <c r="D46" s="8">
        <v>15187148570</v>
      </c>
      <c r="E46" s="8">
        <v>6437014656</v>
      </c>
      <c r="G46" s="8">
        <f t="shared" si="0"/>
        <v>590001792</v>
      </c>
      <c r="H46" s="8">
        <f t="shared" si="1"/>
        <v>300000720</v>
      </c>
      <c r="J46" s="12">
        <f t="shared" si="2"/>
        <v>44791.778483796297</v>
      </c>
      <c r="K46" s="13">
        <f t="shared" si="3"/>
        <v>75.022607421874994</v>
      </c>
      <c r="L46" s="13">
        <f t="shared" si="4"/>
        <v>38.147064208984375</v>
      </c>
    </row>
    <row r="47" spans="2:12">
      <c r="B47" s="6">
        <v>44791</v>
      </c>
      <c r="C47" s="7">
        <v>0.77916666666666667</v>
      </c>
      <c r="D47" s="8">
        <v>15837150374</v>
      </c>
      <c r="E47" s="8">
        <v>6787015316</v>
      </c>
      <c r="G47" s="8">
        <f t="shared" si="0"/>
        <v>650001804</v>
      </c>
      <c r="H47" s="8">
        <f t="shared" si="1"/>
        <v>350000660</v>
      </c>
      <c r="J47" s="12">
        <f t="shared" si="2"/>
        <v>44791.779166666667</v>
      </c>
      <c r="K47" s="13">
        <f t="shared" si="3"/>
        <v>82.652003479003909</v>
      </c>
      <c r="L47" s="13">
        <f t="shared" si="4"/>
        <v>44.504885355631508</v>
      </c>
    </row>
    <row r="48" spans="2:12">
      <c r="B48" s="6">
        <v>44791</v>
      </c>
      <c r="C48" s="7">
        <v>0.77987268518518515</v>
      </c>
      <c r="D48" s="8">
        <v>16517152226</v>
      </c>
      <c r="E48" s="8">
        <v>7197016053</v>
      </c>
      <c r="G48" s="8">
        <f t="shared" si="0"/>
        <v>680001852</v>
      </c>
      <c r="H48" s="8">
        <f t="shared" si="1"/>
        <v>410000737</v>
      </c>
      <c r="J48" s="12">
        <f t="shared" si="2"/>
        <v>44791.779872685183</v>
      </c>
      <c r="K48" s="13">
        <f t="shared" si="3"/>
        <v>86.466706848144526</v>
      </c>
      <c r="L48" s="13">
        <f t="shared" si="4"/>
        <v>52.134289677937822</v>
      </c>
    </row>
    <row r="49" spans="2:12">
      <c r="B49" s="6">
        <v>44791</v>
      </c>
      <c r="C49" s="7">
        <v>0.78055555555555556</v>
      </c>
      <c r="D49" s="8">
        <v>17177154138</v>
      </c>
      <c r="E49" s="8">
        <v>7597016713</v>
      </c>
      <c r="G49" s="8">
        <f t="shared" si="0"/>
        <v>660001912</v>
      </c>
      <c r="H49" s="8">
        <f t="shared" si="1"/>
        <v>400000660</v>
      </c>
      <c r="J49" s="12">
        <f t="shared" si="2"/>
        <v>44791.780555555553</v>
      </c>
      <c r="K49" s="13">
        <f t="shared" si="3"/>
        <v>83.9235829671224</v>
      </c>
      <c r="L49" s="13">
        <f t="shared" si="4"/>
        <v>50.862714131673179</v>
      </c>
    </row>
    <row r="50" spans="2:12">
      <c r="B50" s="6">
        <v>44791</v>
      </c>
      <c r="C50" s="7">
        <v>0.78125</v>
      </c>
      <c r="D50" s="8">
        <v>17767156050</v>
      </c>
      <c r="E50" s="8">
        <v>7937017433</v>
      </c>
      <c r="G50" s="8">
        <f t="shared" si="0"/>
        <v>590001912</v>
      </c>
      <c r="H50" s="8">
        <f t="shared" si="1"/>
        <v>340000720</v>
      </c>
      <c r="J50" s="12">
        <f t="shared" si="2"/>
        <v>44791.78125</v>
      </c>
      <c r="K50" s="13">
        <f t="shared" si="3"/>
        <v>75.022622680664057</v>
      </c>
      <c r="L50" s="13">
        <f t="shared" si="4"/>
        <v>43.233327229817711</v>
      </c>
    </row>
    <row r="51" spans="2:12">
      <c r="B51" s="6">
        <v>44791</v>
      </c>
      <c r="C51" s="7">
        <v>0.78194444444444444</v>
      </c>
      <c r="D51" s="8">
        <v>18327157794</v>
      </c>
      <c r="E51" s="8">
        <v>8127018093</v>
      </c>
      <c r="G51" s="8">
        <f t="shared" si="0"/>
        <v>560001744</v>
      </c>
      <c r="H51" s="8">
        <f t="shared" si="1"/>
        <v>190000660</v>
      </c>
      <c r="J51" s="12">
        <f t="shared" si="2"/>
        <v>44791.781944444447</v>
      </c>
      <c r="K51" s="13">
        <f t="shared" si="3"/>
        <v>71.207904052734378</v>
      </c>
      <c r="L51" s="13">
        <f t="shared" si="4"/>
        <v>24.159833272298176</v>
      </c>
    </row>
    <row r="52" spans="2:12">
      <c r="B52" s="6">
        <v>44791</v>
      </c>
      <c r="C52" s="7">
        <v>0.78263888888888899</v>
      </c>
      <c r="D52" s="8">
        <v>18827159826</v>
      </c>
      <c r="E52" s="8">
        <v>8327018813</v>
      </c>
      <c r="G52" s="8">
        <f t="shared" si="0"/>
        <v>500002032</v>
      </c>
      <c r="H52" s="8">
        <f t="shared" si="1"/>
        <v>200000720</v>
      </c>
      <c r="J52" s="12">
        <f t="shared" si="2"/>
        <v>44791.782638888886</v>
      </c>
      <c r="K52" s="13">
        <f t="shared" si="3"/>
        <v>63.578546142578126</v>
      </c>
      <c r="L52" s="13">
        <f t="shared" si="4"/>
        <v>25.431406656901043</v>
      </c>
    </row>
    <row r="53" spans="2:12">
      <c r="B53" s="6">
        <v>44791</v>
      </c>
      <c r="C53" s="7">
        <v>0.78333333333333333</v>
      </c>
      <c r="D53" s="8">
        <v>19367161738</v>
      </c>
      <c r="E53" s="8">
        <v>8512019533</v>
      </c>
      <c r="G53" s="8">
        <f t="shared" si="0"/>
        <v>540001912</v>
      </c>
      <c r="H53" s="8">
        <f t="shared" si="1"/>
        <v>185000720</v>
      </c>
      <c r="J53" s="12">
        <f t="shared" si="2"/>
        <v>44791.783333333333</v>
      </c>
      <c r="K53" s="13">
        <f t="shared" si="3"/>
        <v>68.6647939046224</v>
      </c>
      <c r="L53" s="13">
        <f t="shared" si="4"/>
        <v>23.524058024088543</v>
      </c>
    </row>
    <row r="54" spans="2:12">
      <c r="B54" s="6">
        <v>44791</v>
      </c>
      <c r="C54" s="7">
        <v>0.78403935185185192</v>
      </c>
      <c r="D54" s="8">
        <v>19877163650</v>
      </c>
      <c r="E54" s="8">
        <v>8682020193</v>
      </c>
      <c r="G54" s="8">
        <f t="shared" si="0"/>
        <v>510001912</v>
      </c>
      <c r="H54" s="8">
        <f t="shared" si="1"/>
        <v>170000660</v>
      </c>
      <c r="J54" s="12">
        <f t="shared" si="2"/>
        <v>44791.784039351849</v>
      </c>
      <c r="K54" s="13">
        <f t="shared" si="3"/>
        <v>64.8500966389974</v>
      </c>
      <c r="L54" s="13">
        <f t="shared" si="4"/>
        <v>21.616701761881512</v>
      </c>
    </row>
    <row r="55" spans="2:12">
      <c r="B55" s="6">
        <v>44791</v>
      </c>
      <c r="C55" s="7">
        <v>0.78472222222222221</v>
      </c>
      <c r="D55" s="8">
        <v>20327165622</v>
      </c>
      <c r="E55" s="8">
        <v>8817020913</v>
      </c>
      <c r="G55" s="8">
        <f t="shared" si="0"/>
        <v>450001972</v>
      </c>
      <c r="H55" s="8">
        <f t="shared" si="1"/>
        <v>135000720</v>
      </c>
      <c r="J55" s="12">
        <f t="shared" si="2"/>
        <v>44791.784722222219</v>
      </c>
      <c r="K55" s="13">
        <f t="shared" si="3"/>
        <v>57.220709737141924</v>
      </c>
      <c r="L55" s="13">
        <f t="shared" si="4"/>
        <v>17.166229248046875</v>
      </c>
    </row>
    <row r="56" spans="2:12">
      <c r="B56" s="6">
        <v>44791</v>
      </c>
      <c r="C56" s="7">
        <v>0.78541666666666676</v>
      </c>
      <c r="D56" s="8">
        <v>20797167474</v>
      </c>
      <c r="E56" s="8">
        <v>8927021633</v>
      </c>
      <c r="G56" s="8">
        <f t="shared" si="0"/>
        <v>470001852</v>
      </c>
      <c r="H56" s="8">
        <f t="shared" si="1"/>
        <v>110000720</v>
      </c>
      <c r="J56" s="12">
        <f t="shared" si="2"/>
        <v>44791.785416666666</v>
      </c>
      <c r="K56" s="13">
        <f t="shared" si="3"/>
        <v>59.763825988769533</v>
      </c>
      <c r="L56" s="13">
        <f t="shared" si="4"/>
        <v>13.987314860026041</v>
      </c>
    </row>
    <row r="57" spans="2:12">
      <c r="B57" s="6">
        <v>44791</v>
      </c>
      <c r="C57" s="7">
        <v>0.78611111111111109</v>
      </c>
      <c r="D57" s="8">
        <v>21197169326</v>
      </c>
      <c r="E57" s="8">
        <v>9107022353</v>
      </c>
      <c r="G57" s="8">
        <f t="shared" si="0"/>
        <v>400001852</v>
      </c>
      <c r="H57" s="8">
        <f t="shared" si="1"/>
        <v>180000720</v>
      </c>
      <c r="J57" s="12">
        <f t="shared" si="2"/>
        <v>44791.786111111112</v>
      </c>
      <c r="K57" s="13">
        <f t="shared" si="3"/>
        <v>50.862865702311197</v>
      </c>
      <c r="L57" s="13">
        <f t="shared" si="4"/>
        <v>22.888275146484375</v>
      </c>
    </row>
    <row r="58" spans="2:12">
      <c r="B58" s="6">
        <v>44791</v>
      </c>
      <c r="C58" s="7">
        <v>0.78680555555555554</v>
      </c>
      <c r="D58" s="8">
        <v>21537171298</v>
      </c>
      <c r="E58" s="8">
        <v>9284023073</v>
      </c>
      <c r="G58" s="8">
        <f t="shared" si="0"/>
        <v>340001972</v>
      </c>
      <c r="H58" s="8">
        <f t="shared" si="1"/>
        <v>177000720</v>
      </c>
      <c r="J58" s="12">
        <f t="shared" si="2"/>
        <v>44791.786805555559</v>
      </c>
      <c r="K58" s="13">
        <f t="shared" si="3"/>
        <v>43.233486429850259</v>
      </c>
      <c r="L58" s="13">
        <f t="shared" si="4"/>
        <v>22.506805419921875</v>
      </c>
    </row>
    <row r="59" spans="2:12">
      <c r="B59" s="6">
        <v>44791</v>
      </c>
      <c r="C59" s="7">
        <v>0.78749999999999998</v>
      </c>
      <c r="D59" s="8">
        <v>21847173270</v>
      </c>
      <c r="E59" s="8">
        <v>9427023793</v>
      </c>
      <c r="G59" s="8">
        <f t="shared" si="0"/>
        <v>310001972</v>
      </c>
      <c r="H59" s="8">
        <f t="shared" si="1"/>
        <v>143000720</v>
      </c>
      <c r="J59" s="12">
        <f t="shared" si="2"/>
        <v>44791.787499999999</v>
      </c>
      <c r="K59" s="13">
        <f t="shared" si="3"/>
        <v>39.418789164225259</v>
      </c>
      <c r="L59" s="13">
        <f t="shared" si="4"/>
        <v>18.183481852213543</v>
      </c>
    </row>
    <row r="60" spans="2:12">
      <c r="B60" s="6">
        <v>44791</v>
      </c>
      <c r="C60" s="7">
        <v>0.78819444444444453</v>
      </c>
      <c r="D60" s="8">
        <v>22137175182</v>
      </c>
      <c r="E60" s="8">
        <v>9567024590</v>
      </c>
      <c r="G60" s="8">
        <f t="shared" si="0"/>
        <v>290001912</v>
      </c>
      <c r="H60" s="8">
        <f t="shared" si="1"/>
        <v>140000797</v>
      </c>
      <c r="J60" s="12">
        <f t="shared" si="2"/>
        <v>44791.788194444445</v>
      </c>
      <c r="K60" s="13">
        <f t="shared" si="3"/>
        <v>36.875650024414064</v>
      </c>
      <c r="L60" s="13">
        <f t="shared" si="4"/>
        <v>17.802021916707357</v>
      </c>
    </row>
    <row r="61" spans="2:12">
      <c r="B61" s="6">
        <v>44791</v>
      </c>
      <c r="C61" s="7">
        <v>0.78890046296296301</v>
      </c>
      <c r="D61" s="8">
        <v>22387177034</v>
      </c>
      <c r="E61" s="8">
        <v>9687025310</v>
      </c>
      <c r="G61" s="8">
        <f t="shared" si="0"/>
        <v>250001852</v>
      </c>
      <c r="H61" s="8">
        <f t="shared" si="1"/>
        <v>120000720</v>
      </c>
      <c r="J61" s="12">
        <f t="shared" si="2"/>
        <v>44791.788900462961</v>
      </c>
      <c r="K61" s="13">
        <f t="shared" si="3"/>
        <v>31.789379374186197</v>
      </c>
      <c r="L61" s="13">
        <f t="shared" si="4"/>
        <v>15.258880615234375</v>
      </c>
    </row>
    <row r="62" spans="2:12">
      <c r="B62" s="6">
        <v>44791</v>
      </c>
      <c r="C62" s="7">
        <v>0.7895833333333333</v>
      </c>
      <c r="D62" s="8">
        <v>22627178946</v>
      </c>
      <c r="E62" s="8">
        <v>9824026030</v>
      </c>
      <c r="G62" s="8">
        <f t="shared" si="0"/>
        <v>240001912</v>
      </c>
      <c r="H62" s="8">
        <f t="shared" si="1"/>
        <v>137000720</v>
      </c>
      <c r="J62" s="12">
        <f t="shared" si="2"/>
        <v>44791.789583333331</v>
      </c>
      <c r="K62" s="13">
        <f t="shared" si="3"/>
        <v>30.517821248372396</v>
      </c>
      <c r="L62" s="13">
        <f t="shared" si="4"/>
        <v>17.420542399088543</v>
      </c>
    </row>
    <row r="63" spans="2:12">
      <c r="B63" s="6">
        <v>44791</v>
      </c>
      <c r="C63" s="7">
        <v>0.79027777777777775</v>
      </c>
      <c r="D63" s="8">
        <v>22817517908</v>
      </c>
      <c r="E63" s="8">
        <v>9917371076</v>
      </c>
      <c r="G63" s="8">
        <f t="shared" si="0"/>
        <v>190338962</v>
      </c>
      <c r="H63" s="8">
        <f t="shared" si="1"/>
        <v>93345046</v>
      </c>
      <c r="J63" s="12">
        <f t="shared" si="2"/>
        <v>44791.790277777778</v>
      </c>
      <c r="K63" s="13">
        <f t="shared" si="3"/>
        <v>24.202850596110025</v>
      </c>
      <c r="L63" s="13">
        <f t="shared" si="4"/>
        <v>11.869436391194661</v>
      </c>
    </row>
    <row r="64" spans="2:12">
      <c r="B64" s="6">
        <v>44791</v>
      </c>
      <c r="C64" s="7">
        <v>0.7909722222222223</v>
      </c>
      <c r="D64" s="8">
        <v>23017934580</v>
      </c>
      <c r="E64" s="8">
        <v>10001784344</v>
      </c>
      <c r="G64" s="8">
        <f t="shared" si="0"/>
        <v>200416672</v>
      </c>
      <c r="H64" s="8">
        <f t="shared" si="1"/>
        <v>84413268</v>
      </c>
      <c r="J64" s="12">
        <f t="shared" si="2"/>
        <v>44791.790972222225</v>
      </c>
      <c r="K64" s="13">
        <f t="shared" si="3"/>
        <v>25.484297688802084</v>
      </c>
      <c r="L64" s="13">
        <f t="shared" si="4"/>
        <v>10.733702087402344</v>
      </c>
    </row>
    <row r="65" spans="2:12">
      <c r="B65" s="6">
        <v>44791</v>
      </c>
      <c r="C65" s="7">
        <v>0.79166666666666663</v>
      </c>
      <c r="D65" s="8">
        <v>23198040634</v>
      </c>
      <c r="E65" s="8">
        <v>10065884190</v>
      </c>
      <c r="G65" s="8">
        <f t="shared" si="0"/>
        <v>180106054</v>
      </c>
      <c r="H65" s="8">
        <f t="shared" si="1"/>
        <v>64099846</v>
      </c>
      <c r="J65" s="12">
        <f t="shared" si="2"/>
        <v>44791.791666666664</v>
      </c>
      <c r="K65" s="13">
        <f t="shared" si="3"/>
        <v>22.901669057210288</v>
      </c>
      <c r="L65" s="13">
        <f t="shared" si="4"/>
        <v>8.150716908772786</v>
      </c>
    </row>
    <row r="66" spans="2:12">
      <c r="B66" s="6"/>
      <c r="C66" s="7"/>
      <c r="D66" s="8"/>
      <c r="E66" s="8"/>
      <c r="G66" s="8">
        <f>D66-D65</f>
        <v>-23198040634</v>
      </c>
      <c r="H66" s="8">
        <f>E66-E65</f>
        <v>-10065884190</v>
      </c>
      <c r="J66" s="12">
        <f t="shared" ref="J66:J70" si="5">B66+C66</f>
        <v>0</v>
      </c>
      <c r="K66" s="13">
        <f t="shared" si="3"/>
        <v>-2949.7834058125813</v>
      </c>
      <c r="L66" s="13">
        <f t="shared" si="4"/>
        <v>-1279.9433631896973</v>
      </c>
    </row>
    <row r="67" spans="2:12">
      <c r="B67" s="6"/>
      <c r="C67" s="7"/>
      <c r="D67" s="8"/>
      <c r="E67" s="8"/>
      <c r="G67" s="8">
        <f t="shared" ref="G67:G70" si="6">D67-D66</f>
        <v>0</v>
      </c>
      <c r="H67" s="8">
        <f t="shared" ref="H67:H70" si="7">E67-E66</f>
        <v>0</v>
      </c>
      <c r="J67" s="12">
        <f t="shared" si="5"/>
        <v>0</v>
      </c>
      <c r="K67" s="13">
        <f t="shared" si="3"/>
        <v>0</v>
      </c>
      <c r="L67" s="13">
        <f t="shared" si="4"/>
        <v>0</v>
      </c>
    </row>
    <row r="68" spans="2:12">
      <c r="B68" s="6"/>
      <c r="C68" s="7"/>
      <c r="D68" s="8"/>
      <c r="E68" s="8"/>
      <c r="G68" s="8">
        <f t="shared" si="6"/>
        <v>0</v>
      </c>
      <c r="H68" s="8">
        <f t="shared" si="7"/>
        <v>0</v>
      </c>
      <c r="J68" s="12">
        <f t="shared" si="5"/>
        <v>0</v>
      </c>
      <c r="K68" s="13">
        <f t="shared" si="3"/>
        <v>0</v>
      </c>
      <c r="L68" s="13">
        <f t="shared" si="4"/>
        <v>0</v>
      </c>
    </row>
    <row r="69" spans="2:12">
      <c r="B69" s="6"/>
      <c r="C69" s="7"/>
      <c r="D69" s="8"/>
      <c r="E69" s="8"/>
      <c r="G69" s="8">
        <f t="shared" si="6"/>
        <v>0</v>
      </c>
      <c r="H69" s="8">
        <f t="shared" si="7"/>
        <v>0</v>
      </c>
      <c r="J69" s="12">
        <f t="shared" si="5"/>
        <v>0</v>
      </c>
      <c r="K69" s="13">
        <f t="shared" si="3"/>
        <v>0</v>
      </c>
      <c r="L69" s="13">
        <f t="shared" si="4"/>
        <v>0</v>
      </c>
    </row>
    <row r="70" spans="2:12">
      <c r="B70" s="6"/>
      <c r="C70" s="7"/>
      <c r="D70" s="8"/>
      <c r="E70" s="8"/>
      <c r="G70" s="8">
        <f t="shared" si="6"/>
        <v>0</v>
      </c>
      <c r="H70" s="8">
        <f t="shared" si="7"/>
        <v>0</v>
      </c>
      <c r="J70" s="12">
        <f t="shared" si="5"/>
        <v>0</v>
      </c>
      <c r="K70" s="13">
        <f t="shared" ref="K70:K118" si="8">G70*8/1024/1024/60</f>
        <v>0</v>
      </c>
      <c r="L70" s="13">
        <f t="shared" ref="L70:L118" si="9">H70*8/1024/1024/60</f>
        <v>0</v>
      </c>
    </row>
    <row r="71" spans="2:12">
      <c r="B71" s="6"/>
      <c r="C71" s="7"/>
      <c r="D71" s="8"/>
      <c r="E71" s="8"/>
      <c r="G71" s="8">
        <f t="shared" ref="G71:G119" si="10">D71-D70</f>
        <v>0</v>
      </c>
      <c r="H71" s="8">
        <f t="shared" ref="H71:H119" si="11">E71-E70</f>
        <v>0</v>
      </c>
      <c r="J71" s="12">
        <f t="shared" ref="J71:J119" si="12">B71+C71</f>
        <v>0</v>
      </c>
      <c r="K71" s="13">
        <f t="shared" si="8"/>
        <v>0</v>
      </c>
      <c r="L71" s="13">
        <f t="shared" si="9"/>
        <v>0</v>
      </c>
    </row>
    <row r="72" spans="2:12">
      <c r="B72" s="6"/>
      <c r="C72" s="7"/>
      <c r="D72" s="8"/>
      <c r="E72" s="8"/>
      <c r="G72" s="8">
        <f t="shared" si="10"/>
        <v>0</v>
      </c>
      <c r="H72" s="8">
        <f t="shared" si="11"/>
        <v>0</v>
      </c>
      <c r="J72" s="12">
        <f t="shared" si="12"/>
        <v>0</v>
      </c>
      <c r="K72" s="13">
        <f t="shared" si="8"/>
        <v>0</v>
      </c>
      <c r="L72" s="13">
        <f t="shared" si="9"/>
        <v>0</v>
      </c>
    </row>
    <row r="73" spans="2:12">
      <c r="B73" s="6"/>
      <c r="C73" s="7"/>
      <c r="D73" s="8"/>
      <c r="E73" s="8"/>
      <c r="G73" s="8">
        <f t="shared" si="10"/>
        <v>0</v>
      </c>
      <c r="H73" s="8">
        <f t="shared" si="11"/>
        <v>0</v>
      </c>
      <c r="J73" s="12">
        <f t="shared" si="12"/>
        <v>0</v>
      </c>
      <c r="K73" s="13">
        <f t="shared" si="8"/>
        <v>0</v>
      </c>
      <c r="L73" s="13">
        <f t="shared" si="9"/>
        <v>0</v>
      </c>
    </row>
    <row r="74" spans="2:12">
      <c r="B74" s="6"/>
      <c r="C74" s="7"/>
      <c r="D74" s="8"/>
      <c r="E74" s="8"/>
      <c r="G74" s="8">
        <f t="shared" si="10"/>
        <v>0</v>
      </c>
      <c r="H74" s="8">
        <f t="shared" si="11"/>
        <v>0</v>
      </c>
      <c r="J74" s="12">
        <f t="shared" si="12"/>
        <v>0</v>
      </c>
      <c r="K74" s="13">
        <f t="shared" si="8"/>
        <v>0</v>
      </c>
      <c r="L74" s="13">
        <f t="shared" si="9"/>
        <v>0</v>
      </c>
    </row>
    <row r="75" spans="2:12">
      <c r="B75" s="6"/>
      <c r="C75" s="7"/>
      <c r="D75" s="8"/>
      <c r="E75" s="8"/>
      <c r="G75" s="8">
        <f t="shared" si="10"/>
        <v>0</v>
      </c>
      <c r="H75" s="8">
        <f t="shared" si="11"/>
        <v>0</v>
      </c>
      <c r="J75" s="12">
        <f t="shared" si="12"/>
        <v>0</v>
      </c>
      <c r="K75" s="13">
        <f t="shared" si="8"/>
        <v>0</v>
      </c>
      <c r="L75" s="13">
        <f t="shared" si="9"/>
        <v>0</v>
      </c>
    </row>
    <row r="76" spans="2:12">
      <c r="B76" s="6"/>
      <c r="C76" s="7"/>
      <c r="D76" s="8"/>
      <c r="E76" s="8"/>
      <c r="G76" s="8">
        <f t="shared" si="10"/>
        <v>0</v>
      </c>
      <c r="H76" s="8">
        <f t="shared" si="11"/>
        <v>0</v>
      </c>
      <c r="J76" s="12">
        <f t="shared" si="12"/>
        <v>0</v>
      </c>
      <c r="K76" s="13">
        <f t="shared" si="8"/>
        <v>0</v>
      </c>
      <c r="L76" s="13">
        <f t="shared" si="9"/>
        <v>0</v>
      </c>
    </row>
    <row r="77" spans="2:12">
      <c r="B77" s="6"/>
      <c r="C77" s="7"/>
      <c r="D77" s="8"/>
      <c r="E77" s="8"/>
      <c r="G77" s="8">
        <f t="shared" si="10"/>
        <v>0</v>
      </c>
      <c r="H77" s="8">
        <f t="shared" si="11"/>
        <v>0</v>
      </c>
      <c r="J77" s="12">
        <f t="shared" si="12"/>
        <v>0</v>
      </c>
      <c r="K77" s="13">
        <f t="shared" si="8"/>
        <v>0</v>
      </c>
      <c r="L77" s="13">
        <f t="shared" si="9"/>
        <v>0</v>
      </c>
    </row>
    <row r="78" spans="2:12">
      <c r="B78" s="6"/>
      <c r="C78" s="7"/>
      <c r="D78" s="8"/>
      <c r="E78" s="8"/>
      <c r="G78" s="8">
        <f t="shared" si="10"/>
        <v>0</v>
      </c>
      <c r="H78" s="8">
        <f t="shared" si="11"/>
        <v>0</v>
      </c>
      <c r="J78" s="12">
        <f t="shared" si="12"/>
        <v>0</v>
      </c>
      <c r="K78" s="13">
        <f t="shared" si="8"/>
        <v>0</v>
      </c>
      <c r="L78" s="13">
        <f t="shared" si="9"/>
        <v>0</v>
      </c>
    </row>
    <row r="79" spans="2:12">
      <c r="B79" s="6"/>
      <c r="C79" s="7"/>
      <c r="D79" s="8"/>
      <c r="E79" s="8"/>
      <c r="G79" s="8">
        <f t="shared" si="10"/>
        <v>0</v>
      </c>
      <c r="H79" s="8">
        <f t="shared" si="11"/>
        <v>0</v>
      </c>
      <c r="J79" s="12">
        <f t="shared" si="12"/>
        <v>0</v>
      </c>
      <c r="K79" s="13">
        <f t="shared" si="8"/>
        <v>0</v>
      </c>
      <c r="L79" s="13">
        <f t="shared" si="9"/>
        <v>0</v>
      </c>
    </row>
    <row r="80" spans="2:12">
      <c r="B80" s="6"/>
      <c r="C80" s="7"/>
      <c r="D80" s="8"/>
      <c r="E80" s="8"/>
      <c r="G80" s="8">
        <f t="shared" si="10"/>
        <v>0</v>
      </c>
      <c r="H80" s="8">
        <f t="shared" si="11"/>
        <v>0</v>
      </c>
      <c r="J80" s="12">
        <f t="shared" si="12"/>
        <v>0</v>
      </c>
      <c r="K80" s="13">
        <f t="shared" si="8"/>
        <v>0</v>
      </c>
      <c r="L80" s="13">
        <f t="shared" si="9"/>
        <v>0</v>
      </c>
    </row>
    <row r="81" spans="2:12">
      <c r="B81" s="6"/>
      <c r="C81" s="7"/>
      <c r="D81" s="8"/>
      <c r="E81" s="8"/>
      <c r="G81" s="8">
        <f t="shared" si="10"/>
        <v>0</v>
      </c>
      <c r="H81" s="8">
        <f t="shared" si="11"/>
        <v>0</v>
      </c>
      <c r="J81" s="12">
        <f t="shared" si="12"/>
        <v>0</v>
      </c>
      <c r="K81" s="13">
        <f t="shared" si="8"/>
        <v>0</v>
      </c>
      <c r="L81" s="13">
        <f t="shared" si="9"/>
        <v>0</v>
      </c>
    </row>
    <row r="82" spans="2:12">
      <c r="B82" s="6"/>
      <c r="C82" s="7"/>
      <c r="D82" s="8"/>
      <c r="E82" s="8"/>
      <c r="G82" s="8">
        <f t="shared" si="10"/>
        <v>0</v>
      </c>
      <c r="H82" s="8">
        <f t="shared" si="11"/>
        <v>0</v>
      </c>
      <c r="J82" s="12">
        <f t="shared" si="12"/>
        <v>0</v>
      </c>
      <c r="K82" s="13">
        <f t="shared" si="8"/>
        <v>0</v>
      </c>
      <c r="L82" s="13">
        <f t="shared" si="9"/>
        <v>0</v>
      </c>
    </row>
    <row r="83" spans="2:12">
      <c r="B83" s="6"/>
      <c r="C83" s="7"/>
      <c r="D83" s="8"/>
      <c r="E83" s="8"/>
      <c r="G83" s="8">
        <f t="shared" si="10"/>
        <v>0</v>
      </c>
      <c r="H83" s="8">
        <f t="shared" si="11"/>
        <v>0</v>
      </c>
      <c r="J83" s="12">
        <f t="shared" si="12"/>
        <v>0</v>
      </c>
      <c r="K83" s="13">
        <f t="shared" si="8"/>
        <v>0</v>
      </c>
      <c r="L83" s="13">
        <f t="shared" si="9"/>
        <v>0</v>
      </c>
    </row>
    <row r="84" spans="2:12">
      <c r="B84" s="6"/>
      <c r="C84" s="7"/>
      <c r="D84" s="8"/>
      <c r="E84" s="8"/>
      <c r="G84" s="8">
        <f t="shared" si="10"/>
        <v>0</v>
      </c>
      <c r="H84" s="8">
        <f t="shared" si="11"/>
        <v>0</v>
      </c>
      <c r="J84" s="12">
        <f t="shared" si="12"/>
        <v>0</v>
      </c>
      <c r="K84" s="13">
        <f t="shared" si="8"/>
        <v>0</v>
      </c>
      <c r="L84" s="13">
        <f t="shared" si="9"/>
        <v>0</v>
      </c>
    </row>
    <row r="85" spans="2:12">
      <c r="B85" s="6"/>
      <c r="C85" s="7"/>
      <c r="D85" s="8"/>
      <c r="E85" s="8"/>
      <c r="G85" s="8">
        <f t="shared" si="10"/>
        <v>0</v>
      </c>
      <c r="H85" s="8">
        <f t="shared" si="11"/>
        <v>0</v>
      </c>
      <c r="J85" s="12">
        <f t="shared" si="12"/>
        <v>0</v>
      </c>
      <c r="K85" s="13">
        <f t="shared" si="8"/>
        <v>0</v>
      </c>
      <c r="L85" s="13">
        <f t="shared" si="9"/>
        <v>0</v>
      </c>
    </row>
    <row r="86" spans="2:12">
      <c r="B86" s="6"/>
      <c r="C86" s="7"/>
      <c r="D86" s="8"/>
      <c r="E86" s="8"/>
      <c r="G86" s="8">
        <f t="shared" si="10"/>
        <v>0</v>
      </c>
      <c r="H86" s="8">
        <f t="shared" si="11"/>
        <v>0</v>
      </c>
      <c r="J86" s="12">
        <f t="shared" si="12"/>
        <v>0</v>
      </c>
      <c r="K86" s="13">
        <f t="shared" si="8"/>
        <v>0</v>
      </c>
      <c r="L86" s="13">
        <f t="shared" si="9"/>
        <v>0</v>
      </c>
    </row>
    <row r="87" spans="2:12">
      <c r="B87" s="6"/>
      <c r="C87" s="7"/>
      <c r="D87" s="8"/>
      <c r="E87" s="8"/>
      <c r="G87" s="8">
        <f t="shared" si="10"/>
        <v>0</v>
      </c>
      <c r="H87" s="8">
        <f t="shared" si="11"/>
        <v>0</v>
      </c>
      <c r="J87" s="12">
        <f t="shared" si="12"/>
        <v>0</v>
      </c>
      <c r="K87" s="13">
        <f t="shared" si="8"/>
        <v>0</v>
      </c>
      <c r="L87" s="13">
        <f t="shared" si="9"/>
        <v>0</v>
      </c>
    </row>
    <row r="88" spans="2:12">
      <c r="B88" s="6"/>
      <c r="C88" s="7"/>
      <c r="D88" s="8"/>
      <c r="E88" s="8"/>
      <c r="G88" s="8">
        <f t="shared" si="10"/>
        <v>0</v>
      </c>
      <c r="H88" s="8">
        <f t="shared" si="11"/>
        <v>0</v>
      </c>
      <c r="J88" s="12">
        <f t="shared" si="12"/>
        <v>0</v>
      </c>
      <c r="K88" s="13">
        <f t="shared" si="8"/>
        <v>0</v>
      </c>
      <c r="L88" s="13">
        <f t="shared" si="9"/>
        <v>0</v>
      </c>
    </row>
    <row r="89" spans="2:12">
      <c r="B89" s="6"/>
      <c r="C89" s="7"/>
      <c r="D89" s="8"/>
      <c r="E89" s="8"/>
      <c r="G89" s="8">
        <f t="shared" si="10"/>
        <v>0</v>
      </c>
      <c r="H89" s="8">
        <f t="shared" si="11"/>
        <v>0</v>
      </c>
      <c r="J89" s="12">
        <f t="shared" si="12"/>
        <v>0</v>
      </c>
      <c r="K89" s="13">
        <f t="shared" si="8"/>
        <v>0</v>
      </c>
      <c r="L89" s="13">
        <f t="shared" si="9"/>
        <v>0</v>
      </c>
    </row>
    <row r="90" spans="2:12">
      <c r="B90" s="6"/>
      <c r="C90" s="7"/>
      <c r="D90" s="8"/>
      <c r="E90" s="8"/>
      <c r="G90" s="8">
        <f t="shared" si="10"/>
        <v>0</v>
      </c>
      <c r="H90" s="8">
        <f t="shared" si="11"/>
        <v>0</v>
      </c>
      <c r="J90" s="12">
        <f t="shared" si="12"/>
        <v>0</v>
      </c>
      <c r="K90" s="13">
        <f t="shared" si="8"/>
        <v>0</v>
      </c>
      <c r="L90" s="13">
        <f t="shared" si="9"/>
        <v>0</v>
      </c>
    </row>
    <row r="91" spans="2:12">
      <c r="B91" s="6"/>
      <c r="C91" s="7"/>
      <c r="D91" s="8"/>
      <c r="E91" s="8"/>
      <c r="G91" s="8">
        <f t="shared" si="10"/>
        <v>0</v>
      </c>
      <c r="H91" s="8">
        <f t="shared" si="11"/>
        <v>0</v>
      </c>
      <c r="J91" s="12">
        <f t="shared" si="12"/>
        <v>0</v>
      </c>
      <c r="K91" s="13">
        <f t="shared" si="8"/>
        <v>0</v>
      </c>
      <c r="L91" s="13">
        <f t="shared" si="9"/>
        <v>0</v>
      </c>
    </row>
    <row r="92" spans="2:12">
      <c r="B92" s="6"/>
      <c r="C92" s="7"/>
      <c r="D92" s="8"/>
      <c r="E92" s="8"/>
      <c r="G92" s="8">
        <f t="shared" si="10"/>
        <v>0</v>
      </c>
      <c r="H92" s="8">
        <f t="shared" si="11"/>
        <v>0</v>
      </c>
      <c r="J92" s="12">
        <f t="shared" si="12"/>
        <v>0</v>
      </c>
      <c r="K92" s="13">
        <f t="shared" si="8"/>
        <v>0</v>
      </c>
      <c r="L92" s="13">
        <f t="shared" si="9"/>
        <v>0</v>
      </c>
    </row>
    <row r="93" spans="2:12">
      <c r="B93" s="6"/>
      <c r="C93" s="7"/>
      <c r="D93" s="8"/>
      <c r="E93" s="8"/>
      <c r="G93" s="8">
        <f t="shared" si="10"/>
        <v>0</v>
      </c>
      <c r="H93" s="8">
        <f t="shared" si="11"/>
        <v>0</v>
      </c>
      <c r="J93" s="12">
        <f t="shared" si="12"/>
        <v>0</v>
      </c>
      <c r="K93" s="13">
        <f t="shared" si="8"/>
        <v>0</v>
      </c>
      <c r="L93" s="13">
        <f t="shared" si="9"/>
        <v>0</v>
      </c>
    </row>
    <row r="94" spans="2:12">
      <c r="B94" s="6"/>
      <c r="C94" s="7"/>
      <c r="D94" s="8"/>
      <c r="E94" s="8"/>
      <c r="G94" s="8">
        <f t="shared" si="10"/>
        <v>0</v>
      </c>
      <c r="H94" s="8">
        <f t="shared" si="11"/>
        <v>0</v>
      </c>
      <c r="J94" s="12">
        <f t="shared" si="12"/>
        <v>0</v>
      </c>
      <c r="K94" s="13">
        <f t="shared" si="8"/>
        <v>0</v>
      </c>
      <c r="L94" s="13">
        <f t="shared" si="9"/>
        <v>0</v>
      </c>
    </row>
    <row r="95" spans="2:12">
      <c r="B95" s="6"/>
      <c r="C95" s="7"/>
      <c r="D95" s="8"/>
      <c r="E95" s="8"/>
      <c r="G95" s="8">
        <f t="shared" si="10"/>
        <v>0</v>
      </c>
      <c r="H95" s="8">
        <f t="shared" si="11"/>
        <v>0</v>
      </c>
      <c r="J95" s="12">
        <f t="shared" si="12"/>
        <v>0</v>
      </c>
      <c r="K95" s="13">
        <f t="shared" si="8"/>
        <v>0</v>
      </c>
      <c r="L95" s="13">
        <f t="shared" si="9"/>
        <v>0</v>
      </c>
    </row>
    <row r="96" spans="2:12">
      <c r="B96" s="6"/>
      <c r="C96" s="7"/>
      <c r="D96" s="8"/>
      <c r="E96" s="8"/>
      <c r="G96" s="8">
        <f t="shared" si="10"/>
        <v>0</v>
      </c>
      <c r="H96" s="8">
        <f t="shared" si="11"/>
        <v>0</v>
      </c>
      <c r="J96" s="12">
        <f t="shared" si="12"/>
        <v>0</v>
      </c>
      <c r="K96" s="13">
        <f t="shared" si="8"/>
        <v>0</v>
      </c>
      <c r="L96" s="13">
        <f t="shared" si="9"/>
        <v>0</v>
      </c>
    </row>
    <row r="97" spans="2:12">
      <c r="B97" s="6"/>
      <c r="C97" s="7"/>
      <c r="D97" s="8"/>
      <c r="E97" s="8"/>
      <c r="G97" s="8">
        <f t="shared" si="10"/>
        <v>0</v>
      </c>
      <c r="H97" s="8">
        <f t="shared" si="11"/>
        <v>0</v>
      </c>
      <c r="J97" s="12">
        <f t="shared" si="12"/>
        <v>0</v>
      </c>
      <c r="K97" s="13">
        <f t="shared" si="8"/>
        <v>0</v>
      </c>
      <c r="L97" s="13">
        <f t="shared" si="9"/>
        <v>0</v>
      </c>
    </row>
    <row r="98" spans="2:12">
      <c r="B98" s="6"/>
      <c r="C98" s="7"/>
      <c r="D98" s="8"/>
      <c r="E98" s="8"/>
      <c r="G98" s="8">
        <f t="shared" si="10"/>
        <v>0</v>
      </c>
      <c r="H98" s="8">
        <f t="shared" si="11"/>
        <v>0</v>
      </c>
      <c r="J98" s="12">
        <f t="shared" si="12"/>
        <v>0</v>
      </c>
      <c r="K98" s="13">
        <f t="shared" si="8"/>
        <v>0</v>
      </c>
      <c r="L98" s="13">
        <f t="shared" si="9"/>
        <v>0</v>
      </c>
    </row>
    <row r="99" spans="2:12">
      <c r="B99" s="6"/>
      <c r="C99" s="7"/>
      <c r="D99" s="8"/>
      <c r="E99" s="8"/>
      <c r="G99" s="8">
        <f t="shared" si="10"/>
        <v>0</v>
      </c>
      <c r="H99" s="8">
        <f t="shared" si="11"/>
        <v>0</v>
      </c>
      <c r="J99" s="12">
        <f t="shared" si="12"/>
        <v>0</v>
      </c>
      <c r="K99" s="13">
        <f t="shared" si="8"/>
        <v>0</v>
      </c>
      <c r="L99" s="13">
        <f t="shared" si="9"/>
        <v>0</v>
      </c>
    </row>
    <row r="100" spans="2:12">
      <c r="B100" s="6"/>
      <c r="C100" s="7"/>
      <c r="D100" s="8"/>
      <c r="E100" s="8"/>
      <c r="G100" s="8">
        <f t="shared" si="10"/>
        <v>0</v>
      </c>
      <c r="H100" s="8">
        <f t="shared" si="11"/>
        <v>0</v>
      </c>
      <c r="J100" s="12">
        <f t="shared" si="12"/>
        <v>0</v>
      </c>
      <c r="K100" s="13">
        <f t="shared" si="8"/>
        <v>0</v>
      </c>
      <c r="L100" s="13">
        <f t="shared" si="9"/>
        <v>0</v>
      </c>
    </row>
    <row r="101" spans="2:12">
      <c r="B101" s="6"/>
      <c r="C101" s="7"/>
      <c r="D101" s="8"/>
      <c r="E101" s="8"/>
      <c r="G101" s="8">
        <f t="shared" si="10"/>
        <v>0</v>
      </c>
      <c r="H101" s="8">
        <f t="shared" si="11"/>
        <v>0</v>
      </c>
      <c r="J101" s="12">
        <f t="shared" si="12"/>
        <v>0</v>
      </c>
      <c r="K101" s="13">
        <f t="shared" si="8"/>
        <v>0</v>
      </c>
      <c r="L101" s="13">
        <f t="shared" si="9"/>
        <v>0</v>
      </c>
    </row>
    <row r="102" spans="2:12">
      <c r="B102" s="6"/>
      <c r="C102" s="7"/>
      <c r="D102" s="8"/>
      <c r="E102" s="8"/>
      <c r="G102" s="8">
        <f t="shared" si="10"/>
        <v>0</v>
      </c>
      <c r="H102" s="8">
        <f t="shared" si="11"/>
        <v>0</v>
      </c>
      <c r="J102" s="12">
        <f t="shared" si="12"/>
        <v>0</v>
      </c>
      <c r="K102" s="13">
        <f t="shared" si="8"/>
        <v>0</v>
      </c>
      <c r="L102" s="13">
        <f t="shared" si="9"/>
        <v>0</v>
      </c>
    </row>
    <row r="103" spans="2:12">
      <c r="B103" s="6"/>
      <c r="C103" s="7"/>
      <c r="D103" s="8"/>
      <c r="E103" s="8"/>
      <c r="G103" s="8">
        <f t="shared" si="10"/>
        <v>0</v>
      </c>
      <c r="H103" s="8">
        <f t="shared" si="11"/>
        <v>0</v>
      </c>
      <c r="J103" s="12">
        <f t="shared" si="12"/>
        <v>0</v>
      </c>
      <c r="K103" s="13">
        <f t="shared" si="8"/>
        <v>0</v>
      </c>
      <c r="L103" s="13">
        <f t="shared" si="9"/>
        <v>0</v>
      </c>
    </row>
    <row r="104" spans="2:12">
      <c r="B104" s="6"/>
      <c r="C104" s="7"/>
      <c r="D104" s="8"/>
      <c r="E104" s="8"/>
      <c r="G104" s="8">
        <f t="shared" si="10"/>
        <v>0</v>
      </c>
      <c r="H104" s="8">
        <f t="shared" si="11"/>
        <v>0</v>
      </c>
      <c r="J104" s="12">
        <f t="shared" si="12"/>
        <v>0</v>
      </c>
      <c r="K104" s="13">
        <f t="shared" si="8"/>
        <v>0</v>
      </c>
      <c r="L104" s="13">
        <f t="shared" si="9"/>
        <v>0</v>
      </c>
    </row>
    <row r="105" spans="2:12">
      <c r="B105" s="6"/>
      <c r="C105" s="7"/>
      <c r="D105" s="8"/>
      <c r="E105" s="8"/>
      <c r="G105" s="8">
        <f t="shared" si="10"/>
        <v>0</v>
      </c>
      <c r="H105" s="8">
        <f t="shared" si="11"/>
        <v>0</v>
      </c>
      <c r="J105" s="12">
        <f t="shared" si="12"/>
        <v>0</v>
      </c>
      <c r="K105" s="13">
        <f t="shared" si="8"/>
        <v>0</v>
      </c>
      <c r="L105" s="13">
        <f t="shared" si="9"/>
        <v>0</v>
      </c>
    </row>
    <row r="106" spans="2:12">
      <c r="B106" s="6"/>
      <c r="C106" s="7"/>
      <c r="D106" s="8"/>
      <c r="E106" s="8"/>
      <c r="G106" s="8">
        <f t="shared" si="10"/>
        <v>0</v>
      </c>
      <c r="H106" s="8">
        <f t="shared" si="11"/>
        <v>0</v>
      </c>
      <c r="J106" s="12">
        <f t="shared" si="12"/>
        <v>0</v>
      </c>
      <c r="K106" s="13">
        <f t="shared" si="8"/>
        <v>0</v>
      </c>
      <c r="L106" s="13">
        <f t="shared" si="9"/>
        <v>0</v>
      </c>
    </row>
    <row r="107" spans="2:12">
      <c r="B107" s="6"/>
      <c r="C107" s="7"/>
      <c r="D107" s="8"/>
      <c r="E107" s="8"/>
      <c r="G107" s="8">
        <f t="shared" si="10"/>
        <v>0</v>
      </c>
      <c r="H107" s="8">
        <f t="shared" si="11"/>
        <v>0</v>
      </c>
      <c r="J107" s="12">
        <f t="shared" si="12"/>
        <v>0</v>
      </c>
      <c r="K107" s="13">
        <f t="shared" si="8"/>
        <v>0</v>
      </c>
      <c r="L107" s="13">
        <f t="shared" si="9"/>
        <v>0</v>
      </c>
    </row>
    <row r="108" spans="2:12">
      <c r="B108" s="6"/>
      <c r="C108" s="7"/>
      <c r="D108" s="8"/>
      <c r="E108" s="8"/>
      <c r="G108" s="8">
        <f t="shared" si="10"/>
        <v>0</v>
      </c>
      <c r="H108" s="8">
        <f t="shared" si="11"/>
        <v>0</v>
      </c>
      <c r="J108" s="12">
        <f t="shared" si="12"/>
        <v>0</v>
      </c>
      <c r="K108" s="13">
        <f t="shared" si="8"/>
        <v>0</v>
      </c>
      <c r="L108" s="13">
        <f t="shared" si="9"/>
        <v>0</v>
      </c>
    </row>
    <row r="109" spans="2:12">
      <c r="B109" s="6"/>
      <c r="C109" s="7"/>
      <c r="D109" s="8"/>
      <c r="E109" s="8"/>
      <c r="G109" s="8">
        <f t="shared" si="10"/>
        <v>0</v>
      </c>
      <c r="H109" s="8">
        <f t="shared" si="11"/>
        <v>0</v>
      </c>
      <c r="J109" s="12">
        <f t="shared" si="12"/>
        <v>0</v>
      </c>
      <c r="K109" s="13">
        <f t="shared" si="8"/>
        <v>0</v>
      </c>
      <c r="L109" s="13">
        <f t="shared" si="9"/>
        <v>0</v>
      </c>
    </row>
    <row r="110" spans="2:12">
      <c r="B110" s="6"/>
      <c r="C110" s="7"/>
      <c r="D110" s="8"/>
      <c r="E110" s="8"/>
      <c r="G110" s="8">
        <f t="shared" si="10"/>
        <v>0</v>
      </c>
      <c r="H110" s="8">
        <f t="shared" si="11"/>
        <v>0</v>
      </c>
      <c r="J110" s="12">
        <f t="shared" si="12"/>
        <v>0</v>
      </c>
      <c r="K110" s="13">
        <f t="shared" si="8"/>
        <v>0</v>
      </c>
      <c r="L110" s="13">
        <f t="shared" si="9"/>
        <v>0</v>
      </c>
    </row>
    <row r="111" spans="2:12">
      <c r="B111" s="6"/>
      <c r="C111" s="7"/>
      <c r="D111" s="8"/>
      <c r="E111" s="8"/>
      <c r="G111" s="8">
        <f t="shared" si="10"/>
        <v>0</v>
      </c>
      <c r="H111" s="8">
        <f t="shared" si="11"/>
        <v>0</v>
      </c>
      <c r="J111" s="12">
        <f t="shared" si="12"/>
        <v>0</v>
      </c>
      <c r="K111" s="13">
        <f t="shared" si="8"/>
        <v>0</v>
      </c>
      <c r="L111" s="13">
        <f t="shared" si="9"/>
        <v>0</v>
      </c>
    </row>
    <row r="112" spans="2:12">
      <c r="B112" s="6"/>
      <c r="C112" s="7"/>
      <c r="D112" s="8"/>
      <c r="E112" s="8"/>
      <c r="G112" s="8">
        <f t="shared" si="10"/>
        <v>0</v>
      </c>
      <c r="H112" s="8">
        <f t="shared" si="11"/>
        <v>0</v>
      </c>
      <c r="J112" s="12">
        <f t="shared" si="12"/>
        <v>0</v>
      </c>
      <c r="K112" s="13">
        <f t="shared" si="8"/>
        <v>0</v>
      </c>
      <c r="L112" s="13">
        <f t="shared" si="9"/>
        <v>0</v>
      </c>
    </row>
    <row r="113" spans="2:12">
      <c r="B113" s="6"/>
      <c r="C113" s="7"/>
      <c r="D113" s="8"/>
      <c r="E113" s="8"/>
      <c r="G113" s="8">
        <f t="shared" si="10"/>
        <v>0</v>
      </c>
      <c r="H113" s="8">
        <f t="shared" si="11"/>
        <v>0</v>
      </c>
      <c r="J113" s="12">
        <f t="shared" si="12"/>
        <v>0</v>
      </c>
      <c r="K113" s="13">
        <f t="shared" si="8"/>
        <v>0</v>
      </c>
      <c r="L113" s="13">
        <f t="shared" si="9"/>
        <v>0</v>
      </c>
    </row>
    <row r="114" spans="2:12">
      <c r="B114" s="6"/>
      <c r="C114" s="7"/>
      <c r="D114" s="8"/>
      <c r="E114" s="8"/>
      <c r="G114" s="8">
        <f t="shared" si="10"/>
        <v>0</v>
      </c>
      <c r="H114" s="8">
        <f t="shared" si="11"/>
        <v>0</v>
      </c>
      <c r="J114" s="12">
        <f t="shared" si="12"/>
        <v>0</v>
      </c>
      <c r="K114" s="13">
        <f t="shared" si="8"/>
        <v>0</v>
      </c>
      <c r="L114" s="13">
        <f t="shared" si="9"/>
        <v>0</v>
      </c>
    </row>
    <row r="115" spans="2:12">
      <c r="B115" s="6"/>
      <c r="C115" s="7"/>
      <c r="D115" s="8"/>
      <c r="E115" s="8"/>
      <c r="G115" s="8">
        <f t="shared" si="10"/>
        <v>0</v>
      </c>
      <c r="H115" s="8">
        <f t="shared" si="11"/>
        <v>0</v>
      </c>
      <c r="J115" s="12">
        <f t="shared" si="12"/>
        <v>0</v>
      </c>
      <c r="K115" s="13">
        <f t="shared" si="8"/>
        <v>0</v>
      </c>
      <c r="L115" s="13">
        <f t="shared" si="9"/>
        <v>0</v>
      </c>
    </row>
    <row r="116" spans="2:12">
      <c r="B116" s="6"/>
      <c r="C116" s="7"/>
      <c r="D116" s="8"/>
      <c r="E116" s="8"/>
      <c r="G116" s="8">
        <f t="shared" si="10"/>
        <v>0</v>
      </c>
      <c r="H116" s="8">
        <f t="shared" si="11"/>
        <v>0</v>
      </c>
      <c r="J116" s="12">
        <f t="shared" si="12"/>
        <v>0</v>
      </c>
      <c r="K116" s="13">
        <f t="shared" si="8"/>
        <v>0</v>
      </c>
      <c r="L116" s="13">
        <f t="shared" si="9"/>
        <v>0</v>
      </c>
    </row>
    <row r="117" spans="2:12">
      <c r="B117" s="6"/>
      <c r="C117" s="7"/>
      <c r="D117" s="8"/>
      <c r="E117" s="8"/>
      <c r="G117" s="8">
        <f t="shared" si="10"/>
        <v>0</v>
      </c>
      <c r="H117" s="8">
        <f t="shared" si="11"/>
        <v>0</v>
      </c>
      <c r="J117" s="12">
        <f t="shared" si="12"/>
        <v>0</v>
      </c>
      <c r="K117" s="13">
        <f t="shared" si="8"/>
        <v>0</v>
      </c>
      <c r="L117" s="13">
        <f t="shared" si="9"/>
        <v>0</v>
      </c>
    </row>
    <row r="118" spans="2:12">
      <c r="B118" s="6"/>
      <c r="C118" s="7"/>
      <c r="D118" s="8"/>
      <c r="E118" s="8"/>
      <c r="G118" s="8">
        <f t="shared" si="10"/>
        <v>0</v>
      </c>
      <c r="H118" s="8">
        <f t="shared" si="11"/>
        <v>0</v>
      </c>
      <c r="J118" s="12">
        <f t="shared" si="12"/>
        <v>0</v>
      </c>
      <c r="K118" s="13">
        <f t="shared" si="8"/>
        <v>0</v>
      </c>
      <c r="L118" s="13">
        <f t="shared" si="9"/>
        <v>0</v>
      </c>
    </row>
    <row r="119" spans="2:12">
      <c r="B119" s="6"/>
      <c r="C119" s="7"/>
      <c r="D119" s="8"/>
      <c r="E119" s="8"/>
      <c r="G119" s="8">
        <f t="shared" si="10"/>
        <v>0</v>
      </c>
      <c r="H119" s="8">
        <f t="shared" si="11"/>
        <v>0</v>
      </c>
      <c r="J119" s="12">
        <f t="shared" si="12"/>
        <v>0</v>
      </c>
      <c r="K119" s="13">
        <f t="shared" ref="K119" si="13">G119*8/1024/1024/60</f>
        <v>0</v>
      </c>
      <c r="L119" s="13">
        <f t="shared" ref="L119" si="14">H119*8/1024/1024/60</f>
        <v>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date&amp;graph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2022-08-18T23:27:49Z</dcterms:created>
  <dcterms:modified xsi:type="dcterms:W3CDTF">2022-08-19T22:07:17Z</dcterms:modified>
</cp:coreProperties>
</file>